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NUEL ARELLANO\Desktop\0226 M33V\"/>
    </mc:Choice>
  </mc:AlternateContent>
  <xr:revisionPtr revIDLastSave="0" documentId="8_{62CAE6C1-E567-4DF4-9AA7-03DB6D76FD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81029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<sst xmlns="http://schemas.openxmlformats.org/spreadsheetml/2006/main" count="56" uniqueCount="56">
  <si>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</si>
  <si>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</si>
  <si>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</si>
  <si>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</si>
  <si>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</si>
  <si>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</si>
  <si>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</si>
  <si>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</si>
  <si>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</si>
  <si>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</si>
  <si>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</si>
  <si>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</si>
  <si>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</si>
  <si>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</si>
  <si>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</si>
  <si>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</si>
  <si>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</si>
  <si>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</si>
  <si>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</si>
  <si>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</si>
  <si>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</si>
  <si>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</si>
  <si>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</si>
  <si>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</si>
  <si>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</si>
  <si>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</si>
  <si>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</si>
  <si>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</si>
  <si>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</si>
  <si>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</si>
  <si>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</si>
  <si>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</si>
  <si>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</si>
  <si>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</si>
  <si>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</si>
  <si>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</si>
  <si>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</si>
  <si>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</si>
  <si>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</si>
  <si>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</si>
  <si>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</si>
  <si>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</si>
  <si>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</si>
  <si>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</si>
  <si>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</si>
  <si>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</si>
  <si>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</si>
  <si>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</si>
  <si>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</si>
  <si>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</si>
  <si>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</si>
  <si>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</si>
  <si>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</si>
  <si>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</si>
  <si>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</si>
  <si>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VIVIENDA DE SAN MIGUEL DE ALLENDE,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</si>
</sst>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2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45850.42</v>
      </c>
      <c r="C4" s="14">
        <f>SUM(C5:C11)</f>
        <v>167718.09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45850.42</v>
      </c>
      <c r="C11" s="15">
        <v>167718.09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3212696</v>
      </c>
      <c r="C13" s="14">
        <f>SUM(C14:C15)</f>
        <v>6313135.8300000001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3212696</v>
      </c>
      <c r="C15" s="15">
        <v>6313135.8300000001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363878.45</v>
      </c>
      <c r="C17" s="14">
        <f>SUM(C18:C22)</f>
        <v>780101.66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363878.45</v>
      </c>
      <c r="C22" s="15">
        <v>780101.66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3622424.87</v>
      </c>
      <c r="C24" s="16">
        <f>SUM(C4+C13+C17)</f>
        <v>7260955.5800000001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2165032.98</v>
      </c>
      <c r="C27" s="14">
        <f>SUM(C28:C30)</f>
        <v>5896654.9100000001</v>
      </c>
      <c r="D27" s="2"/>
    </row>
    <row r="28" spans="1:5" ht="11.25" customHeight="1" x14ac:dyDescent="0.2">
      <c r="A28" s="8" t="s">
        <v>36</v>
      </c>
      <c r="B28" s="15">
        <v>997711.14</v>
      </c>
      <c r="C28" s="15">
        <v>2918819.26</v>
      </c>
      <c r="D28" s="4">
        <v>5110</v>
      </c>
    </row>
    <row r="29" spans="1:5" ht="11.25" customHeight="1" x14ac:dyDescent="0.2">
      <c r="A29" s="8" t="s">
        <v>16</v>
      </c>
      <c r="B29" s="15">
        <v>124068.71</v>
      </c>
      <c r="C29" s="15">
        <v>888156.16000000003</v>
      </c>
      <c r="D29" s="4">
        <v>5120</v>
      </c>
    </row>
    <row r="30" spans="1:5" ht="11.25" customHeight="1" x14ac:dyDescent="0.2">
      <c r="A30" s="8" t="s">
        <v>17</v>
      </c>
      <c r="B30" s="15">
        <v>1043253.13</v>
      </c>
      <c r="C30" s="15">
        <v>2089679.49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35626.239999999998</v>
      </c>
      <c r="C55" s="14">
        <f>SUM(C56:C59)</f>
        <v>80216.17</v>
      </c>
      <c r="D55" s="2"/>
    </row>
    <row r="56" spans="1:5" ht="11.25" customHeight="1" x14ac:dyDescent="0.2">
      <c r="A56" s="8" t="s">
        <v>31</v>
      </c>
      <c r="B56" s="15">
        <v>35626.239999999998</v>
      </c>
      <c r="C56" s="15">
        <v>80216.17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2200659.2200000002</v>
      </c>
      <c r="C64" s="16">
        <f>C61+C55+C48+C43+C32+C27</f>
        <v>5976871.0800000001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1421765.65</v>
      </c>
      <c r="C66" s="14">
        <f>C24-C64</f>
        <v>1284084.5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LUIS MANUEL</cp:lastModifiedBy>
  <cp:lastPrinted>2019-05-15T20:49:00Z</cp:lastPrinted>
  <dcterms:created xsi:type="dcterms:W3CDTF">2012-12-11T20:29:16Z</dcterms:created>
  <dcterms:modified xsi:type="dcterms:W3CDTF">2026-07-18T01:14:07Z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