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01.2026\"/>
    </mc:Choice>
  </mc:AlternateContent>
  <xr:revisionPtr revIDLastSave="0" documentId="13_ncr:1_{06F68BC7-E459-464A-BFFD-1F26E8C2B37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<sst xmlns="http://schemas.openxmlformats.org/spreadsheetml/2006/main" count="58" uniqueCount="50">
  <si>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</si>
  <si>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</si>
  <si>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</si>
  <si>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</si>
  <si>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</si>
  <si>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</si>
  <si>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</si>
  <si>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</si>
  <si>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</si>
  <si>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</si>
  <si>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</si>
  <si>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</si>
  <si>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</si>
  <si>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</si>
  <si>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</si>
  <si>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</si>
  <si>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</si>
  <si>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</si>
  <si>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</si>
  <si>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</si>
  <si>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</si>
  <si>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</si>
  <si>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</si>
  <si>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</si>
  <si>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</si>
  <si>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</si>
  <si>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</si>
  <si>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</si>
  <si>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</si>
  <si>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</si>
  <si>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</si>
  <si>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</si>
  <si>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</si>
  <si>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</si>
  <si>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</si>
  <si>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</si>
  <si>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</si>
  <si>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</si>
  <si>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</si>
  <si>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</si>
  <si>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</si>
  <si>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</si>
  <si>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</si>
  <si>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</si>
  <si>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</si>
  <si>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</si>
  <si>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</si>
  <si>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</si>
  <si>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</si>
  <si>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INSTITUTO MUNICIPAL DE VIVIENDA DE SAN MIGUEL DE ALLENDE,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</si>
</sst>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69</xdr:row>
      <xdr:rowOff>128021</xdr:rowOff>
    </xdr:from>
    <xdr:to>
      <xdr:col>2</xdr:col>
      <xdr:colOff>38100</xdr:colOff>
      <xdr:row>75</xdr:row>
      <xdr:rowOff>9371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488262-F1F0-4063-931B-C1AC5E350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10815071"/>
          <a:ext cx="5153025" cy="73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activeCell="K10" sqref="K1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2026</v>
      </c>
      <c r="C2" s="3">
        <v>2025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1874167.21</v>
      </c>
      <c r="C4" s="13">
        <f>SUM(C5:C14)</f>
        <v>7260955.5800000001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201069.21</v>
      </c>
      <c r="C11" s="14">
        <v>947819.75</v>
      </c>
    </row>
    <row r="12" spans="1:3" ht="22.5" x14ac:dyDescent="0.2">
      <c r="A12" s="7" t="s">
        <v>38</v>
      </c>
      <c r="B12" s="14">
        <v>0</v>
      </c>
      <c r="C12" s="14">
        <v>0</v>
      </c>
    </row>
    <row r="13" spans="1:3" ht="11.25" customHeight="1" x14ac:dyDescent="0.2">
      <c r="A13" s="7" t="s">
        <v>39</v>
      </c>
      <c r="B13" s="14">
        <v>1673098</v>
      </c>
      <c r="C13" s="14">
        <v>6313135.8300000001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973992.78</v>
      </c>
      <c r="C16" s="13">
        <f>SUM(C17:C32)</f>
        <v>5896654.9100000001</v>
      </c>
    </row>
    <row r="17" spans="1:3" ht="11.25" customHeight="1" x14ac:dyDescent="0.2">
      <c r="A17" s="7" t="s">
        <v>7</v>
      </c>
      <c r="B17" s="14">
        <v>351608.37</v>
      </c>
      <c r="C17" s="14">
        <v>2918819.26</v>
      </c>
    </row>
    <row r="18" spans="1:3" ht="11.25" customHeight="1" x14ac:dyDescent="0.2">
      <c r="A18" s="7" t="s">
        <v>8</v>
      </c>
      <c r="B18" s="14">
        <v>55670.94</v>
      </c>
      <c r="C18" s="14">
        <v>888156.16000000003</v>
      </c>
    </row>
    <row r="19" spans="1:3" ht="11.25" customHeight="1" x14ac:dyDescent="0.2">
      <c r="A19" s="7" t="s">
        <v>9</v>
      </c>
      <c r="B19" s="14">
        <v>566713.47</v>
      </c>
      <c r="C19" s="14">
        <v>2089679.49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0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0</v>
      </c>
      <c r="C23" s="14">
        <v>0</v>
      </c>
    </row>
    <row r="24" spans="1:3" ht="11.25" customHeight="1" x14ac:dyDescent="0.2">
      <c r="A24" s="7" t="s">
        <v>12</v>
      </c>
      <c r="B24" s="14">
        <v>0</v>
      </c>
      <c r="C24" s="14">
        <v>0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900174.42999999993</v>
      </c>
      <c r="C33" s="13">
        <f>C4-C16</f>
        <v>1364300.67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0</v>
      </c>
      <c r="C41" s="13">
        <f>SUM(C42:C44)</f>
        <v>0</v>
      </c>
    </row>
    <row r="42" spans="1:3" ht="11.25" customHeight="1" x14ac:dyDescent="0.2">
      <c r="A42" s="7" t="s">
        <v>20</v>
      </c>
      <c r="B42" s="14">
        <v>0</v>
      </c>
      <c r="C42" s="14">
        <v>0</v>
      </c>
    </row>
    <row r="43" spans="1:3" ht="11.25" customHeight="1" x14ac:dyDescent="0.2">
      <c r="A43" s="7" t="s">
        <v>21</v>
      </c>
      <c r="B43" s="14">
        <v>0</v>
      </c>
      <c r="C43" s="14">
        <v>0</v>
      </c>
    </row>
    <row r="44" spans="1:3" ht="11.25" customHeight="1" x14ac:dyDescent="0.2">
      <c r="A44" s="7" t="s">
        <v>23</v>
      </c>
      <c r="B44" s="14">
        <v>0</v>
      </c>
      <c r="C44" s="14">
        <v>0</v>
      </c>
    </row>
    <row r="45" spans="1:3" ht="11.25" customHeight="1" x14ac:dyDescent="0.2">
      <c r="A45" s="4" t="s">
        <v>43</v>
      </c>
      <c r="B45" s="13">
        <f>B36-B41</f>
        <v>0</v>
      </c>
      <c r="C45" s="13">
        <f>C36-C41</f>
        <v>0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188363.05</v>
      </c>
      <c r="C48" s="13">
        <f>SUM(C49+C52)</f>
        <v>1392447.93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188363.05</v>
      </c>
      <c r="C52" s="14">
        <v>1392447.93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0</v>
      </c>
      <c r="C54" s="13">
        <f>SUM(C55+C58)</f>
        <v>0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4">
        <v>0</v>
      </c>
      <c r="C58" s="14">
        <v>0</v>
      </c>
    </row>
    <row r="59" spans="1:3" ht="11.25" customHeight="1" x14ac:dyDescent="0.2">
      <c r="A59" s="4" t="s">
        <v>44</v>
      </c>
      <c r="B59" s="13">
        <f>B48-B54</f>
        <v>188363.05</v>
      </c>
      <c r="C59" s="13">
        <f>C48-C54</f>
        <v>1392447.93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3">
        <f>B59+B45+B33</f>
        <v>1088537.48</v>
      </c>
      <c r="C61" s="13">
        <f>C59+C45+C33</f>
        <v>2756748.5999999996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3">
        <v>15178290.279999999</v>
      </c>
      <c r="C63" s="13">
        <v>12421541.68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32</v>
      </c>
      <c r="B65" s="13">
        <v>16266827.76</v>
      </c>
      <c r="C65" s="13">
        <v>15178290.279999999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45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Lorena Salgado</cp:lastModifiedBy>
  <cp:revision/>
  <cp:lastPrinted>2026-04-22T20:03:34Z</cp:lastPrinted>
  <dcterms:created xsi:type="dcterms:W3CDTF">2012-12-11T20:31:36Z</dcterms:created>
  <dcterms:modified xsi:type="dcterms:W3CDTF">2026-04-22T20:03:37Z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