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.P. Lorena Salgado\Desktop\01.2026\"/>
    </mc:Choice>
  </mc:AlternateContent>
  <xr:revisionPtr revIDLastSave="0" documentId="13_ncr:1_{37221D48-60A7-4ED5-9FFD-9941705F6E22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<sst xmlns="http://schemas.openxmlformats.org/spreadsheetml/2006/main" count="56" uniqueCount="56">
  <si>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</si>
  <si>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</si>
  <si>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</si>
  <si>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</si>
  <si>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</si>
  <si>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</si>
  <si>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</si>
  <si>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</si>
  <si>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</si>
  <si>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</si>
  <si>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</si>
  <si>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</si>
  <si>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</si>
  <si>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</si>
  <si>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</si>
  <si>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</si>
  <si>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</si>
  <si>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</si>
  <si>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</si>
  <si>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</si>
  <si>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</si>
  <si>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</si>
  <si>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</si>
  <si>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</si>
  <si>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</si>
  <si>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</si>
  <si>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</si>
  <si>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</si>
  <si>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</si>
  <si>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</si>
  <si>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</si>
  <si>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</si>
  <si>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</si>
  <si>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</si>
  <si>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</si>
  <si>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</si>
  <si>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</si>
  <si>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</si>
  <si>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</si>
  <si>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</si>
  <si>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</si>
  <si>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</si>
  <si>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</si>
  <si>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</si>
  <si>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</si>
  <si>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</si>
  <si>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</si>
  <si>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</si>
  <si>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</si>
  <si>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</si>
  <si>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</si>
  <si>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</si>
  <si>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</si>
  <si>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</si>
  <si>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Resultado del Ejercicio (Ahorro/Desahorro)</t>
  </si>
  <si>
    <t>INSTITUTO MUNICIPAL DE VIVIENDA DE SAN MIGUEL DE ALLENDE, GTO.
Estado de Actividades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</si>
</sst>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1657350</xdr:colOff>
      <xdr:row>71</xdr:row>
      <xdr:rowOff>114301</xdr:rowOff>
    </xdr:from>
    <xdr:to>
      <xdr:col>2</xdr:col>
      <xdr:colOff>28575</xdr:colOff>
      <xdr:row>77</xdr:row>
      <xdr:rowOff>61183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82753A9-0736-4AF5-9522-E8125C47F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7350" y="11134726"/>
          <a:ext cx="5610225" cy="8041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topLeftCell="A46" zoomScaleNormal="100" workbookViewId="0">
      <selection activeCell="A79" sqref="A79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52</v>
      </c>
      <c r="B2" s="5">
        <v>2026</v>
      </c>
      <c r="C2" s="5">
        <v>2025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44</v>
      </c>
      <c r="B4" s="14">
        <f>SUM(B5:B11)</f>
        <v>16479.72</v>
      </c>
      <c r="C4" s="14">
        <f>SUM(C5:C11)</f>
        <v>167718.09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45</v>
      </c>
      <c r="B9" s="15">
        <v>0</v>
      </c>
      <c r="C9" s="15">
        <v>0</v>
      </c>
      <c r="D9" s="4">
        <v>4150</v>
      </c>
    </row>
    <row r="10" spans="1:4" x14ac:dyDescent="0.2">
      <c r="A10" s="8" t="s">
        <v>46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47</v>
      </c>
      <c r="B11" s="15">
        <v>16479.72</v>
      </c>
      <c r="C11" s="15">
        <v>167718.09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48</v>
      </c>
      <c r="B13" s="14">
        <f>SUM(B14:B15)</f>
        <v>1673098</v>
      </c>
      <c r="C13" s="14">
        <f>SUM(C14:C15)</f>
        <v>6313135.8300000001</v>
      </c>
      <c r="D13" s="2"/>
    </row>
    <row r="14" spans="1:4" ht="22.5" x14ac:dyDescent="0.2">
      <c r="A14" s="8" t="s">
        <v>49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50</v>
      </c>
      <c r="B15" s="15">
        <v>1673098</v>
      </c>
      <c r="C15" s="15">
        <v>6313135.8300000001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39</v>
      </c>
      <c r="B17" s="14">
        <f>SUM(B18:B22)</f>
        <v>184589.49</v>
      </c>
      <c r="C17" s="14">
        <f>SUM(C18:C22)</f>
        <v>780101.66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184589.49</v>
      </c>
      <c r="C22" s="15">
        <v>780101.66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1874167.21</v>
      </c>
      <c r="C24" s="16">
        <f>SUM(C4+C13+C17)</f>
        <v>7260955.5800000001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40</v>
      </c>
      <c r="B27" s="14">
        <f>SUM(B28:B30)</f>
        <v>977871.75</v>
      </c>
      <c r="C27" s="14">
        <f>SUM(C28:C30)</f>
        <v>5896654.9100000001</v>
      </c>
      <c r="D27" s="2"/>
    </row>
    <row r="28" spans="1:5" ht="11.25" customHeight="1" x14ac:dyDescent="0.2">
      <c r="A28" s="8" t="s">
        <v>36</v>
      </c>
      <c r="B28" s="15">
        <v>351608.37</v>
      </c>
      <c r="C28" s="15">
        <v>2918819.26</v>
      </c>
      <c r="D28" s="4">
        <v>5110</v>
      </c>
    </row>
    <row r="29" spans="1:5" ht="11.25" customHeight="1" x14ac:dyDescent="0.2">
      <c r="A29" s="8" t="s">
        <v>16</v>
      </c>
      <c r="B29" s="15">
        <v>55670.94</v>
      </c>
      <c r="C29" s="15">
        <v>888156.16000000003</v>
      </c>
      <c r="D29" s="4">
        <v>5120</v>
      </c>
    </row>
    <row r="30" spans="1:5" ht="11.25" customHeight="1" x14ac:dyDescent="0.2">
      <c r="A30" s="8" t="s">
        <v>17</v>
      </c>
      <c r="B30" s="15">
        <v>570592.43999999994</v>
      </c>
      <c r="C30" s="15">
        <v>2089679.49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51</v>
      </c>
      <c r="B32" s="14">
        <f>SUM(B33:B41)</f>
        <v>0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41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42</v>
      </c>
      <c r="B55" s="14">
        <f>SUM(B56:B59)</f>
        <v>18377.009999999998</v>
      </c>
      <c r="C55" s="14">
        <f>SUM(C56:C59)</f>
        <v>80216.17</v>
      </c>
      <c r="D55" s="2"/>
    </row>
    <row r="56" spans="1:5" ht="11.25" customHeight="1" x14ac:dyDescent="0.2">
      <c r="A56" s="8" t="s">
        <v>31</v>
      </c>
      <c r="B56" s="15">
        <v>18377.009999999998</v>
      </c>
      <c r="C56" s="15">
        <v>80216.17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38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43</v>
      </c>
      <c r="B64" s="14">
        <f>B61+B55+B48+B43+B32+B27</f>
        <v>996248.76</v>
      </c>
      <c r="C64" s="16">
        <f>C61+C55+C48+C43+C32+C27</f>
        <v>5976871.0800000001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54</v>
      </c>
      <c r="B66" s="14">
        <f>B24-B64</f>
        <v>877918.45</v>
      </c>
      <c r="C66" s="14">
        <f>C24-C64</f>
        <v>1284084.5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53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C.P. Lorena Salgado</cp:lastModifiedBy>
  <cp:lastPrinted>2019-05-15T20:49:00Z</cp:lastPrinted>
  <dcterms:created xsi:type="dcterms:W3CDTF">2012-12-11T20:29:16Z</dcterms:created>
  <dcterms:modified xsi:type="dcterms:W3CDTF">2026-04-22T18:14:19Z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