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36872BA6-FBCC-4BA6-901A-33BE1F225129}" xr6:coauthVersionLast="47" xr6:coauthVersionMax="47" xr10:uidLastSave="{00000000-0000-0000-0000-000000000000}"/>
  <bookViews>
    <workbookView xWindow="0" yWindow="360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C59" i="2" s="1"/>
  <c r="B49" i="2"/>
  <c r="B48" i="2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 s="1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<sst xmlns="http://schemas.openxmlformats.org/spreadsheetml/2006/main" count="58" uniqueCount="50">
  <si>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</si>
  <si>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</si>
  <si>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</si>
  <si>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</si>
  <si>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</si>
  <si>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</si>
  <si>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</si>
  <si>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</si>
  <si>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</si>
  <si>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</si>
  <si>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</si>
  <si>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</si>
  <si>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</si>
  <si>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</si>
  <si>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</si>
  <si>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</si>
  <si>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</si>
  <si>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</si>
  <si>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</si>
  <si>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</si>
  <si>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</si>
  <si>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</si>
  <si>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</si>
  <si>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</si>
  <si>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</si>
  <si>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</si>
  <si>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</si>
  <si>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</si>
  <si>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</si>
  <si>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</si>
  <si>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</si>
  <si>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</si>
  <si>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</si>
  <si>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</si>
  <si>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</si>
  <si>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</si>
  <si>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</si>
  <si>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</si>
  <si>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</si>
  <si>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</si>
  <si>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</si>
  <si>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</si>
  <si>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</si>
  <si>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</si>
  <si>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</si>
  <si>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</si>
  <si>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</si>
  <si>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</si>
  <si>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</si>
  <si>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SAN MIGUEL DE ALLENDE,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</si>
</sst>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73</xdr:row>
      <xdr:rowOff>99060</xdr:rowOff>
    </xdr:from>
    <xdr:to>
      <xdr:col>2</xdr:col>
      <xdr:colOff>1066800</xdr:colOff>
      <xdr:row>77</xdr:row>
      <xdr:rowOff>93533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6C73C9-6D5F-417C-BE2B-1896D52A9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10888980"/>
          <a:ext cx="7094220" cy="51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60" zoomScaleNormal="100" workbookViewId="0">
      <selection activeCell="B69" sqref="B6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7260955.5800000001</v>
      </c>
      <c r="C4" s="13">
        <f>SUM(C5:C14)</f>
        <v>7330461.0300000003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987752.3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947819.75</v>
      </c>
      <c r="C11" s="14">
        <v>29572.49</v>
      </c>
    </row>
    <row r="12" spans="1:3" ht="20.399999999999999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6313135.8300000001</v>
      </c>
      <c r="C13" s="14">
        <v>6313136.2400000002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5896654.9100000001</v>
      </c>
      <c r="C16" s="13">
        <f>SUM(C17:C32)</f>
        <v>6265237</v>
      </c>
    </row>
    <row r="17" spans="1:3" ht="11.25" customHeight="1" x14ac:dyDescent="0.2">
      <c r="A17" s="7" t="s">
        <v>14</v>
      </c>
      <c r="B17" s="14">
        <v>2918819.26</v>
      </c>
      <c r="C17" s="14">
        <v>3023686.47</v>
      </c>
    </row>
    <row r="18" spans="1:3" ht="11.25" customHeight="1" x14ac:dyDescent="0.2">
      <c r="A18" s="7" t="s">
        <v>15</v>
      </c>
      <c r="B18" s="14">
        <v>888156.16000000003</v>
      </c>
      <c r="C18" s="14">
        <v>303273.76</v>
      </c>
    </row>
    <row r="19" spans="1:3" ht="11.25" customHeight="1" x14ac:dyDescent="0.2">
      <c r="A19" s="7" t="s">
        <v>16</v>
      </c>
      <c r="B19" s="14">
        <v>2089679.49</v>
      </c>
      <c r="C19" s="14">
        <v>2938276.77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1364300.67</v>
      </c>
      <c r="C33" s="13">
        <f>C4-C16</f>
        <v>1065224.0300000003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0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0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1392447.93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1392447.93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0</v>
      </c>
      <c r="C54" s="13">
        <f>SUM(C55+C58)</f>
        <v>110936.28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0</v>
      </c>
      <c r="C58" s="14">
        <v>110936.28</v>
      </c>
    </row>
    <row r="59" spans="1:3" ht="11.25" customHeight="1" x14ac:dyDescent="0.2">
      <c r="A59" s="4" t="s">
        <v>44</v>
      </c>
      <c r="B59" s="13">
        <f>B48-B54</f>
        <v>1392447.93</v>
      </c>
      <c r="C59" s="13">
        <f>C48-C54</f>
        <v>-110936.28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2756748.5999999996</v>
      </c>
      <c r="C61" s="13">
        <f>C59+C45+C33</f>
        <v>954287.75000000023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12421541.68</v>
      </c>
      <c r="C63" s="13">
        <v>11467253.93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15178290.279999999</v>
      </c>
      <c r="C65" s="13">
        <v>12421541.68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Arturo Rodríguez Hurtado</cp:lastModifiedBy>
  <cp:revision/>
  <cp:lastPrinted>2026-02-19T17:26:56Z</cp:lastPrinted>
  <dcterms:created xsi:type="dcterms:W3CDTF">2012-12-11T20:31:36Z</dcterms:created>
  <dcterms:modified xsi:type="dcterms:W3CDTF">2026-02-19T17:46:31Z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