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65a20977733cca6f/Documentos/01_IMUVI/AÑO FISCAL 2025/SIRET 2025/04 CUATRO TRIMESTRE 2025/"/>
    </mc:Choice>
  </mc:AlternateContent>
  <xr:revisionPtr revIDLastSave="33" documentId="11_31B9AF1183BD99C6F013957657DDCF4FEF3C906D" xr6:coauthVersionLast="47" xr6:coauthVersionMax="47" xr10:uidLastSave="{FECDF426-F308-434E-AD99-E7347D1017AF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B24" i="1" s="1"/>
  <c r="D24" i="1" l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<sst xmlns="http://schemas.openxmlformats.org/spreadsheetml/2006/main" count="45" uniqueCount="37">
  <si>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</si>
  <si>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</si>
  <si>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</si>
  <si>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</si>
  <si>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</si>
  <si>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</si>
  <si>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</si>
  <si>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</si>
  <si>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</si>
  <si>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</si>
  <si>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</si>
  <si>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</si>
  <si>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</si>
  <si>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</si>
  <si>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</si>
  <si>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</si>
  <si>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</si>
  <si>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</si>
  <si>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</si>
  <si>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</si>
  <si>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</si>
  <si>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</si>
  <si>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</si>
  <si>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</si>
  <si>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</si>
  <si>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</si>
  <si>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</si>
  <si>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</si>
  <si>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</si>
  <si>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</si>
  <si>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</si>
  <si>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</si>
  <si>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</si>
  <si>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</si>
  <si>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</si>
  <si>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</si>
  <si>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VIVIENDA DE SAN MIGUEL DE ALLENDE,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</si>
</sst>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46</xdr:row>
      <xdr:rowOff>60960</xdr:rowOff>
    </xdr:from>
    <xdr:to>
      <xdr:col>3</xdr:col>
      <xdr:colOff>1443990</xdr:colOff>
      <xdr:row>50</xdr:row>
      <xdr:rowOff>101153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C92BF-EE0A-43D4-A4DE-A515B4453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697980"/>
          <a:ext cx="7273290" cy="5583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36" workbookViewId="0">
      <selection activeCell="C44" sqref="C44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28" t="s">
        <v>36</v>
      </c>
      <c r="B1" s="29"/>
      <c r="C1" s="29"/>
      <c r="D1" s="30"/>
    </row>
    <row r="2" spans="1:4" ht="24.45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6565661.7199999997</v>
      </c>
      <c r="C3" s="11">
        <f t="shared" ref="C3:D3" si="0">SUM(C4:C13)</f>
        <v>7260955.5800000001</v>
      </c>
      <c r="D3" s="12">
        <f t="shared" si="0"/>
        <v>7260955.5800000001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463977.56</v>
      </c>
      <c r="C10" s="13">
        <v>947819.75</v>
      </c>
      <c r="D10" s="14">
        <v>947819.75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6101684.1600000001</v>
      </c>
      <c r="C12" s="13">
        <v>6313135.8300000001</v>
      </c>
      <c r="D12" s="14">
        <v>6313135.8300000001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6565661.7199999997</v>
      </c>
      <c r="C14" s="15">
        <f t="shared" ref="C14:D14" si="1">SUM(C15:C23)</f>
        <v>5897172.4100000001</v>
      </c>
      <c r="D14" s="16">
        <f t="shared" si="1"/>
        <v>5896654.9100000001</v>
      </c>
    </row>
    <row r="15" spans="1:4" x14ac:dyDescent="0.2">
      <c r="A15" s="8" t="s">
        <v>12</v>
      </c>
      <c r="B15" s="13">
        <v>4266524.3899999997</v>
      </c>
      <c r="C15" s="13">
        <v>2918819.26</v>
      </c>
      <c r="D15" s="14">
        <v>2918819.26</v>
      </c>
    </row>
    <row r="16" spans="1:4" x14ac:dyDescent="0.2">
      <c r="A16" s="8" t="s">
        <v>13</v>
      </c>
      <c r="B16" s="13">
        <v>641000</v>
      </c>
      <c r="C16" s="13">
        <v>888156.16000000003</v>
      </c>
      <c r="D16" s="14">
        <v>888156.16000000003</v>
      </c>
    </row>
    <row r="17" spans="1:4" x14ac:dyDescent="0.2">
      <c r="A17" s="8" t="s">
        <v>14</v>
      </c>
      <c r="B17" s="13">
        <v>1258000</v>
      </c>
      <c r="C17" s="13">
        <v>2090196.99</v>
      </c>
      <c r="D17" s="14">
        <v>2089679.49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70000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330137.33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1363783.17</v>
      </c>
      <c r="D24" s="18">
        <f>D3-D14</f>
        <v>1364300.67</v>
      </c>
    </row>
    <row r="26" spans="1:4" ht="10.95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4588902.9800000004</v>
      </c>
      <c r="D27" s="20">
        <f>SUM(D28:D34)</f>
        <v>4588902.9800000004</v>
      </c>
    </row>
    <row r="28" spans="1:4" x14ac:dyDescent="0.2">
      <c r="A28" s="8" t="s">
        <v>24</v>
      </c>
      <c r="B28" s="21">
        <v>0</v>
      </c>
      <c r="C28" s="21">
        <v>-1079713.27</v>
      </c>
      <c r="D28" s="22">
        <v>-1079713.27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5668616.25</v>
      </c>
      <c r="D31" s="22">
        <v>5668616.25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-3225119.81</v>
      </c>
      <c r="D35" s="24">
        <f>SUM(D36:D38)</f>
        <v>-3224602.31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-3225119.81</v>
      </c>
      <c r="D38" s="22">
        <v>-3224602.31</v>
      </c>
    </row>
    <row r="39" spans="1:4" x14ac:dyDescent="0.2">
      <c r="A39" s="3" t="s">
        <v>29</v>
      </c>
      <c r="B39" s="25">
        <f>B27+B35</f>
        <v>0</v>
      </c>
      <c r="C39" s="25">
        <f>C27+C35</f>
        <v>1363783.1700000004</v>
      </c>
      <c r="D39" s="26">
        <f>D27+D35</f>
        <v>1364300.6700000004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José Arturo Rodríguez Hurtado</cp:lastModifiedBy>
  <cp:lastPrinted>2026-01-30T18:22:35Z</cp:lastPrinted>
  <dcterms:created xsi:type="dcterms:W3CDTF">2017-12-20T04:54:53Z</dcterms:created>
  <dcterms:modified xsi:type="dcterms:W3CDTF">2026-01-30T18:24:13Z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