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tu\Downloads\"/>
    </mc:Choice>
  </mc:AlternateContent>
  <xr:revisionPtr revIDLastSave="0" documentId="13_ncr:1_{F4D13FE0-EBCF-447D-8EA4-45D64BDB7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G36" i="4" l="1"/>
  <c r="D36" i="4"/>
  <c r="G35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G29" i="4" s="1"/>
  <c r="D32" i="4"/>
  <c r="G31" i="4"/>
  <c r="D31" i="4"/>
  <c r="G30" i="4"/>
  <c r="D30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G19" i="4" s="1"/>
  <c r="D21" i="4"/>
  <c r="D19" i="4" s="1"/>
  <c r="G20" i="4"/>
  <c r="D20" i="4"/>
  <c r="F19" i="4"/>
  <c r="E19" i="4"/>
  <c r="C19" i="4"/>
  <c r="B19" i="4"/>
  <c r="F15" i="4"/>
  <c r="E15" i="4"/>
  <c r="D15" i="4"/>
  <c r="C15" i="4"/>
  <c r="B15" i="4"/>
  <c r="G13" i="4"/>
  <c r="D13" i="4"/>
  <c r="G12" i="4"/>
  <c r="D12" i="4"/>
  <c r="G11" i="4"/>
  <c r="G15" i="4" s="1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38" i="4" l="1"/>
  <c r="G38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<sst xmlns="http://schemas.openxmlformats.org/spreadsheetml/2006/main" count="50" uniqueCount="29">
  <si>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</si>
  <si>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</si>
  <si>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</si>
  <si>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</si>
  <si>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</si>
  <si>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</si>
  <si>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</si>
  <si>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</si>
  <si>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</si>
  <si>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</si>
  <si>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</si>
  <si>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</si>
  <si>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</si>
  <si>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</si>
  <si>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</si>
  <si>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</si>
  <si>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</si>
  <si>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</si>
  <si>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</si>
  <si>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</si>
  <si>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</si>
  <si>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</si>
  <si>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</si>
  <si>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</si>
  <si>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</si>
  <si>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</si>
  <si>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</si>
  <si>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</si>
  <si>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MUNICIPAL DE VIVIENDA DE SAN MIGUEL DE ALLENDE,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</si>
</sst>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3" fontId="7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8" zoomScaleNormal="100" workbookViewId="0">
      <selection activeCell="G37" sqref="G37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0"/>
      <c r="B2" s="41" t="s">
        <v>0</v>
      </c>
      <c r="C2" s="42"/>
      <c r="D2" s="42"/>
      <c r="E2" s="42"/>
      <c r="F2" s="43"/>
      <c r="G2" s="39" t="s">
        <v>1</v>
      </c>
    </row>
    <row r="3" spans="1:7" s="1" customFormat="1" ht="24.9" customHeight="1" x14ac:dyDescent="0.2">
      <c r="A3" s="26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0"/>
    </row>
    <row r="4" spans="1:7" x14ac:dyDescent="0.2">
      <c r="A4" s="21" t="s">
        <v>8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9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10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11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12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13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ht="20.399999999999999" x14ac:dyDescent="0.2">
      <c r="A10" s="21" t="s">
        <v>14</v>
      </c>
      <c r="B10" s="28">
        <v>463977.56</v>
      </c>
      <c r="C10" s="28">
        <v>483842</v>
      </c>
      <c r="D10" s="28">
        <f t="shared" si="0"/>
        <v>947819.56</v>
      </c>
      <c r="E10" s="28">
        <v>947819.75</v>
      </c>
      <c r="F10" s="28">
        <v>947819.75</v>
      </c>
      <c r="G10" s="28">
        <f t="shared" si="1"/>
        <v>483842.19</v>
      </c>
    </row>
    <row r="11" spans="1:7" ht="20.399999999999999" x14ac:dyDescent="0.2">
      <c r="A11" s="21" t="s">
        <v>15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0.399999999999999" x14ac:dyDescent="0.2">
      <c r="A12" s="21" t="s">
        <v>16</v>
      </c>
      <c r="B12" s="28">
        <v>6101684.1600000001</v>
      </c>
      <c r="C12" s="28">
        <v>483842</v>
      </c>
      <c r="D12" s="28">
        <f t="shared" si="0"/>
        <v>6585526.1600000001</v>
      </c>
      <c r="E12" s="28">
        <v>6313135.8300000001</v>
      </c>
      <c r="F12" s="28">
        <v>6313135.8300000001</v>
      </c>
      <c r="G12" s="28">
        <f t="shared" si="1"/>
        <v>211451.66999999993</v>
      </c>
    </row>
    <row r="13" spans="1:7" x14ac:dyDescent="0.2">
      <c r="A13" s="21" t="s">
        <v>17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18</v>
      </c>
      <c r="B15" s="30">
        <f>SUM(B4:B13)</f>
        <v>6565661.7199999997</v>
      </c>
      <c r="C15" s="30">
        <f t="shared" ref="C15:G16" si="2">SUM(C4:C13)</f>
        <v>967684</v>
      </c>
      <c r="D15" s="30">
        <f t="shared" si="2"/>
        <v>7533345.7200000007</v>
      </c>
      <c r="E15" s="30">
        <f t="shared" si="2"/>
        <v>7260955.5800000001</v>
      </c>
      <c r="F15" s="31">
        <f t="shared" si="2"/>
        <v>7260955.5800000001</v>
      </c>
      <c r="G15" s="32">
        <f t="shared" si="2"/>
        <v>695293.85999999987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32">
        <f t="shared" si="2"/>
        <v>695293.85999999987</v>
      </c>
    </row>
    <row r="17" spans="1:7" ht="10.5" customHeight="1" x14ac:dyDescent="0.2">
      <c r="A17" s="19"/>
      <c r="B17" s="41" t="s">
        <v>0</v>
      </c>
      <c r="C17" s="42"/>
      <c r="D17" s="42"/>
      <c r="E17" s="42"/>
      <c r="F17" s="43"/>
      <c r="G17" s="39" t="s">
        <v>1</v>
      </c>
    </row>
    <row r="18" spans="1:7" ht="20.399999999999999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0"/>
    </row>
    <row r="19" spans="1:7" x14ac:dyDescent="0.2">
      <c r="A19" s="17" t="s">
        <v>20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8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9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10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11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ht="11.4" x14ac:dyDescent="0.2">
      <c r="A24" s="23" t="s">
        <v>21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ht="11.4" x14ac:dyDescent="0.2">
      <c r="A25" s="23" t="s">
        <v>22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0.399999999999999" x14ac:dyDescent="0.2">
      <c r="A26" s="23" t="s">
        <v>15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0.399999999999999" x14ac:dyDescent="0.2">
      <c r="A27" s="23" t="s">
        <v>16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0.6" x14ac:dyDescent="0.2">
      <c r="A29" s="24" t="s">
        <v>23</v>
      </c>
      <c r="B29" s="35">
        <f t="shared" ref="B29:G29" si="6">SUM(B30:B33)</f>
        <v>6565661.7199999997</v>
      </c>
      <c r="C29" s="35">
        <f t="shared" si="6"/>
        <v>967684</v>
      </c>
      <c r="D29" s="35">
        <f t="shared" si="6"/>
        <v>7533345.7200000007</v>
      </c>
      <c r="E29" s="35">
        <f t="shared" si="6"/>
        <v>7260955.5800000001</v>
      </c>
      <c r="F29" s="35">
        <f t="shared" si="6"/>
        <v>7260955.5800000001</v>
      </c>
      <c r="G29" s="35">
        <f t="shared" si="6"/>
        <v>695293.85999999987</v>
      </c>
    </row>
    <row r="30" spans="1:7" x14ac:dyDescent="0.2">
      <c r="A30" s="23" t="s">
        <v>9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12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1.6" x14ac:dyDescent="0.2">
      <c r="A32" s="23" t="s">
        <v>24</v>
      </c>
      <c r="B32" s="34">
        <v>463977.56</v>
      </c>
      <c r="C32" s="34">
        <v>483842</v>
      </c>
      <c r="D32" s="34">
        <f>B32+C32</f>
        <v>947819.56</v>
      </c>
      <c r="E32" s="34">
        <v>947819.75</v>
      </c>
      <c r="F32" s="34">
        <v>947819.75</v>
      </c>
      <c r="G32" s="34">
        <f t="shared" si="7"/>
        <v>483842.19</v>
      </c>
    </row>
    <row r="33" spans="1:7" ht="20.399999999999999" x14ac:dyDescent="0.2">
      <c r="A33" s="23" t="s">
        <v>16</v>
      </c>
      <c r="B33" s="34">
        <v>6101684.1600000001</v>
      </c>
      <c r="C33" s="34">
        <v>483842</v>
      </c>
      <c r="D33" s="34">
        <f>B33+C33</f>
        <v>6585526.1600000001</v>
      </c>
      <c r="E33" s="34">
        <v>6313135.8300000001</v>
      </c>
      <c r="F33" s="34">
        <v>6313135.8300000001</v>
      </c>
      <c r="G33" s="34">
        <f t="shared" si="7"/>
        <v>211451.66999999993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17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17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18</v>
      </c>
      <c r="B38" s="30">
        <f>SUM(B35+B29+B19)</f>
        <v>6565661.7199999997</v>
      </c>
      <c r="C38" s="30">
        <f t="shared" ref="C38:G39" si="9">SUM(C35+C29+C19)</f>
        <v>967684</v>
      </c>
      <c r="D38" s="30">
        <f t="shared" si="9"/>
        <v>7533345.7200000007</v>
      </c>
      <c r="E38" s="30">
        <f t="shared" si="9"/>
        <v>7260955.5800000001</v>
      </c>
      <c r="F38" s="30">
        <f t="shared" si="9"/>
        <v>7260955.5800000001</v>
      </c>
      <c r="G38" s="32">
        <f t="shared" si="9"/>
        <v>695293.85999999987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44">
        <v>695293.85999999987</v>
      </c>
    </row>
    <row r="41" spans="1:7" ht="11.4" x14ac:dyDescent="0.2">
      <c r="A41" s="16" t="s">
        <v>25</v>
      </c>
    </row>
    <row r="42" spans="1:7" ht="11.4" x14ac:dyDescent="0.2">
      <c r="A42" s="16" t="s">
        <v>26</v>
      </c>
    </row>
    <row r="43" spans="1:7" ht="11.4" x14ac:dyDescent="0.2">
      <c r="A43" s="16" t="s">
        <v>27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Arturo Rodríguez Hurtado</cp:lastModifiedBy>
  <cp:revision/>
  <dcterms:created xsi:type="dcterms:W3CDTF">2012-12-11T20:48:19Z</dcterms:created>
  <dcterms:modified xsi:type="dcterms:W3CDTF">2026-01-30T22:07:23Z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