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30" documentId="13_ncr:1_{E3C549BB-1B51-4ACC-9495-51F9D5765E4E}" xr6:coauthVersionLast="47" xr6:coauthVersionMax="47" xr10:uidLastSave="{4149C6BD-D729-4A5C-94B4-2C8076E17483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<sst xmlns="http://schemas.openxmlformats.org/spreadsheetml/2006/main" count="91" uniqueCount="56">
  <si>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</si>
  <si>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</si>
  <si>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</si>
  <si>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</si>
  <si>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</si>
  <si>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</si>
  <si>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</si>
  <si>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</si>
  <si>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</si>
  <si>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</si>
  <si>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</si>
  <si>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</si>
  <si>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</si>
  <si>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</si>
  <si>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</si>
  <si>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</si>
  <si>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</si>
  <si>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</si>
  <si>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</si>
  <si>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</si>
  <si>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</si>
  <si>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</si>
  <si>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</si>
  <si>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</si>
  <si>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</si>
  <si>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</si>
  <si>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</si>
  <si>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</si>
  <si>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</si>
  <si>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</si>
  <si>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</si>
  <si>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</si>
  <si>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</si>
  <si>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</si>
  <si>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</si>
  <si>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</si>
  <si>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</si>
  <si>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</si>
  <si>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</si>
  <si>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</si>
  <si>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</si>
  <si>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</si>
  <si>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</si>
  <si>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</si>
  <si>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</si>
  <si>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</si>
  <si>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</si>
  <si>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</si>
  <si>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</si>
  <si>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</si>
  <si>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</si>
  <si>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</si>
  <si>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</si>
  <si>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</si>
  <si>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</si>
  <si>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VIVIENDA DE SAN MIGUEL DE ALLENDE,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</si>
</sst>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71</xdr:row>
      <xdr:rowOff>45720</xdr:rowOff>
    </xdr:from>
    <xdr:to>
      <xdr:col>2</xdr:col>
      <xdr:colOff>1116330</xdr:colOff>
      <xdr:row>75</xdr:row>
      <xdr:rowOff>85913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BD54C-8967-44FD-A2AA-799AA18B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1057656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53" zoomScaleNormal="100" workbookViewId="0">
      <selection activeCell="A69" sqref="A6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5" ht="45" customHeight="1" x14ac:dyDescent="0.2">
      <c r="A1" s="19" t="s">
        <v>55</v>
      </c>
      <c r="B1" s="20"/>
      <c r="C1" s="21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7260955.5800000001</v>
      </c>
      <c r="C4" s="16">
        <f>SUM(C5:C14)</f>
        <v>7330461.0300000003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987752.3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947819.75</v>
      </c>
      <c r="C11" s="17">
        <v>29572.49</v>
      </c>
      <c r="D11" s="14">
        <v>700000</v>
      </c>
    </row>
    <row r="12" spans="1:5" ht="20.399999999999999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1.25" customHeight="1" x14ac:dyDescent="0.2">
      <c r="A13" s="7" t="s">
        <v>40</v>
      </c>
      <c r="B13" s="17">
        <v>6313135.8300000001</v>
      </c>
      <c r="C13" s="17">
        <v>6313136.2400000002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5896654.9100000001</v>
      </c>
      <c r="C16" s="16">
        <f>SUM(C17:C32)</f>
        <v>6265237</v>
      </c>
      <c r="D16" s="13" t="s">
        <v>37</v>
      </c>
    </row>
    <row r="17" spans="1:4" ht="11.25" customHeight="1" x14ac:dyDescent="0.2">
      <c r="A17" s="7" t="s">
        <v>7</v>
      </c>
      <c r="B17" s="17">
        <v>2918819.26</v>
      </c>
      <c r="C17" s="17">
        <v>3023686.47</v>
      </c>
      <c r="D17" s="14">
        <v>1000</v>
      </c>
    </row>
    <row r="18" spans="1:4" ht="11.25" customHeight="1" x14ac:dyDescent="0.2">
      <c r="A18" s="7" t="s">
        <v>8</v>
      </c>
      <c r="B18" s="17">
        <v>888156.16000000003</v>
      </c>
      <c r="C18" s="17">
        <v>303273.76</v>
      </c>
      <c r="D18" s="14">
        <v>2000</v>
      </c>
    </row>
    <row r="19" spans="1:4" ht="11.25" customHeight="1" x14ac:dyDescent="0.2">
      <c r="A19" s="7" t="s">
        <v>9</v>
      </c>
      <c r="B19" s="17">
        <v>2089679.49</v>
      </c>
      <c r="C19" s="17">
        <v>2938276.77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1364300.67</v>
      </c>
      <c r="C33" s="16">
        <f>C4-C16</f>
        <v>1065224.0300000003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0</v>
      </c>
      <c r="C41" s="16">
        <f>SUM(C42:C44)</f>
        <v>0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0</v>
      </c>
      <c r="C45" s="16">
        <f>C36-C41</f>
        <v>0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1392447.93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1392447.93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0</v>
      </c>
      <c r="C54" s="16">
        <f>SUM(C55+C58)</f>
        <v>110936.28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17">
        <v>0</v>
      </c>
      <c r="C58" s="17">
        <v>110936.28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1392447.93</v>
      </c>
      <c r="C59" s="16">
        <f>C48-C54</f>
        <v>-110936.28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2756748.5999999996</v>
      </c>
      <c r="C61" s="16">
        <f>C59+C45+C33</f>
        <v>954287.75000000023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12421541.68</v>
      </c>
      <c r="C63" s="16">
        <v>11467253.93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15178290.279999999</v>
      </c>
      <c r="C65" s="16">
        <v>12421541.68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46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revision/>
  <cp:lastPrinted>2026-01-30T17:51:44Z</cp:lastPrinted>
  <dcterms:created xsi:type="dcterms:W3CDTF">2012-12-11T20:31:36Z</dcterms:created>
  <dcterms:modified xsi:type="dcterms:W3CDTF">2026-01-30T17:51:46Z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