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29" documentId="11_0A7FDEA2F22679BD9DA8141173460227F1D8117A" xr6:coauthVersionLast="47" xr6:coauthVersionMax="47" xr10:uidLastSave="{1E3F4D42-BA58-4BD4-8130-3F163AD37A28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<sst xmlns="http://schemas.openxmlformats.org/spreadsheetml/2006/main" count="36" uniqueCount="26">
  <si>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</si>
  <si>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</si>
  <si>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</si>
  <si>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</si>
  <si>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</si>
  <si>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</si>
  <si>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</si>
  <si>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</si>
  <si>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</si>
  <si>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</si>
  <si>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</si>
  <si>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</si>
  <si>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</si>
  <si>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</si>
  <si>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</si>
  <si>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</si>
  <si>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</si>
  <si>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</si>
  <si>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</si>
  <si>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</si>
  <si>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</si>
  <si>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</si>
  <si>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</si>
  <si>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</si>
  <si>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</si>
  <si>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VIVIENDA DE SAN MIGUEL DE ALLENDE,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</si>
</sst>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48</xdr:row>
      <xdr:rowOff>53340</xdr:rowOff>
    </xdr:from>
    <xdr:to>
      <xdr:col>5</xdr:col>
      <xdr:colOff>240030</xdr:colOff>
      <xdr:row>52</xdr:row>
      <xdr:rowOff>93533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64CB48-EA41-47F0-9A0C-549B7084D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7642860"/>
          <a:ext cx="7273290" cy="5583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9" zoomScaleNormal="100" workbookViewId="0">
      <selection activeCell="A43" sqref="A43:XFD43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23873095.739999998</v>
      </c>
      <c r="C4" s="16"/>
      <c r="D4" s="16"/>
      <c r="E4" s="16"/>
      <c r="F4" s="15">
        <f>SUM(B4:E4)</f>
        <v>23873095.739999998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23873095.739999998</v>
      </c>
      <c r="C6" s="16"/>
      <c r="D6" s="16"/>
      <c r="E6" s="16"/>
      <c r="F6" s="15">
        <f>SUM(B6:E6)</f>
        <v>23873095.739999998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49471044.229999997</v>
      </c>
      <c r="D9" s="15">
        <f>D10</f>
        <v>952881.4</v>
      </c>
      <c r="E9" s="16"/>
      <c r="F9" s="15">
        <f t="shared" ref="F9:F14" si="0">SUM(B9:E9)</f>
        <v>50423925.629999995</v>
      </c>
    </row>
    <row r="10" spans="1:6" ht="11.25" customHeight="1" x14ac:dyDescent="0.2">
      <c r="A10" s="8" t="s">
        <v>5</v>
      </c>
      <c r="B10" s="16"/>
      <c r="C10" s="16"/>
      <c r="D10" s="17">
        <v>952881.4</v>
      </c>
      <c r="E10" s="16"/>
      <c r="F10" s="15">
        <f t="shared" si="0"/>
        <v>952881.4</v>
      </c>
    </row>
    <row r="11" spans="1:6" ht="11.25" customHeight="1" x14ac:dyDescent="0.2">
      <c r="A11" s="8" t="s">
        <v>6</v>
      </c>
      <c r="B11" s="16"/>
      <c r="C11" s="17">
        <v>11201081.08</v>
      </c>
      <c r="D11" s="16"/>
      <c r="E11" s="16"/>
      <c r="F11" s="15">
        <f t="shared" si="0"/>
        <v>11201081.08</v>
      </c>
    </row>
    <row r="12" spans="1:6" ht="11.25" customHeight="1" x14ac:dyDescent="0.2">
      <c r="A12" s="8" t="s">
        <v>15</v>
      </c>
      <c r="B12" s="16"/>
      <c r="C12" s="17">
        <v>39656038.100000001</v>
      </c>
      <c r="D12" s="16"/>
      <c r="E12" s="16"/>
      <c r="F12" s="15">
        <f t="shared" si="0"/>
        <v>39656038.100000001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-1386074.95</v>
      </c>
      <c r="D14" s="16"/>
      <c r="E14" s="16"/>
      <c r="F14" s="15">
        <f t="shared" si="0"/>
        <v>-1386074.95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23873095.739999998</v>
      </c>
      <c r="C20" s="15">
        <f>C9</f>
        <v>49471044.229999997</v>
      </c>
      <c r="D20" s="15">
        <f>D9</f>
        <v>952881.4</v>
      </c>
      <c r="E20" s="15">
        <f>E16</f>
        <v>0</v>
      </c>
      <c r="F20" s="15">
        <f>SUM(B20:E20)</f>
        <v>74297021.370000005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5316340.7</v>
      </c>
      <c r="D27" s="15">
        <f>SUM(D28:D32)</f>
        <v>410901.7699999999</v>
      </c>
      <c r="E27" s="16"/>
      <c r="F27" s="15">
        <f t="shared" ref="F27:F32" si="1">SUM(B27:E27)</f>
        <v>5727242.4699999997</v>
      </c>
    </row>
    <row r="28" spans="1:6" ht="11.25" customHeight="1" x14ac:dyDescent="0.2">
      <c r="A28" s="8" t="s">
        <v>5</v>
      </c>
      <c r="B28" s="16"/>
      <c r="C28" s="16"/>
      <c r="D28" s="17">
        <v>1363783.17</v>
      </c>
      <c r="E28" s="16"/>
      <c r="F28" s="15">
        <f t="shared" si="1"/>
        <v>1363783.17</v>
      </c>
    </row>
    <row r="29" spans="1:6" ht="11.25" customHeight="1" x14ac:dyDescent="0.2">
      <c r="A29" s="8" t="s">
        <v>6</v>
      </c>
      <c r="B29" s="16"/>
      <c r="C29" s="17">
        <v>5316340.7</v>
      </c>
      <c r="D29" s="17">
        <v>-952881.4</v>
      </c>
      <c r="E29" s="16"/>
      <c r="F29" s="15">
        <f t="shared" si="1"/>
        <v>4363459.3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23873095.739999998</v>
      </c>
      <c r="C38" s="19">
        <f>+C20+C27</f>
        <v>54787384.93</v>
      </c>
      <c r="D38" s="19">
        <f>D20+D27</f>
        <v>1363783.17</v>
      </c>
      <c r="E38" s="19">
        <f>+E20+E34</f>
        <v>0</v>
      </c>
      <c r="F38" s="19">
        <f>SUM(B38:E38)</f>
        <v>80024263.840000004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José Arturo Rodríguez Hurtado</cp:lastModifiedBy>
  <cp:lastPrinted>2026-01-30T17:46:50Z</cp:lastPrinted>
  <dcterms:created xsi:type="dcterms:W3CDTF">2018-11-20T16:40:47Z</dcterms:created>
  <dcterms:modified xsi:type="dcterms:W3CDTF">2026-01-30T17:46:51Z</dcterms:modified>
</cp:coreProperties>
</file>