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E7716F1F-DB80-4596-AC8F-3DCDA12E6F4E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l="1"/>
  <c r="F27" i="2"/>
  <c r="C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<sst xmlns="http://schemas.openxmlformats.org/spreadsheetml/2006/main" count="36" uniqueCount="26">
  <si>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</si>
  <si>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</si>
  <si>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</si>
  <si>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</si>
  <si>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</si>
  <si>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</si>
  <si>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</si>
  <si>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</si>
  <si>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</si>
  <si>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</si>
  <si>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</si>
  <si>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</si>
  <si>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</si>
  <si>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</si>
  <si>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</si>
  <si>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</si>
  <si>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</si>
  <si>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</si>
  <si>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</si>
  <si>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</si>
  <si>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</si>
  <si>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</si>
  <si>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</si>
  <si>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</si>
  <si>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</si>
  <si>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 DE SAN MIGUEL DE ALLENDE,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</si>
</sst>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51</xdr:row>
      <xdr:rowOff>0</xdr:rowOff>
    </xdr:from>
    <xdr:to>
      <xdr:col>4</xdr:col>
      <xdr:colOff>573405</xdr:colOff>
      <xdr:row>55</xdr:row>
      <xdr:rowOff>31115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8934450"/>
          <a:ext cx="5612130" cy="6026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4" zoomScaleNormal="100" workbookViewId="0">
      <selection activeCell="D48" sqref="D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23873095.739999998</v>
      </c>
      <c r="C4" s="16"/>
      <c r="D4" s="16"/>
      <c r="E4" s="16"/>
      <c r="F4" s="15">
        <f>SUM(B4:E4)</f>
        <v>23873095.739999998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23873095.739999998</v>
      </c>
      <c r="C6" s="16"/>
      <c r="D6" s="16"/>
      <c r="E6" s="16"/>
      <c r="F6" s="15">
        <f>SUM(B6:E6)</f>
        <v>23873095.739999998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49471044.229999997</v>
      </c>
      <c r="D9" s="15">
        <f>D10</f>
        <v>952881.4</v>
      </c>
      <c r="E9" s="16"/>
      <c r="F9" s="15">
        <f t="shared" ref="F9:F14" si="0">SUM(B9:E9)</f>
        <v>50423925.629999995</v>
      </c>
    </row>
    <row r="10" spans="1:6" ht="11.25" customHeight="1" x14ac:dyDescent="0.2">
      <c r="A10" s="8" t="s">
        <v>5</v>
      </c>
      <c r="B10" s="16"/>
      <c r="C10" s="16"/>
      <c r="D10" s="17">
        <v>952881.4</v>
      </c>
      <c r="E10" s="16"/>
      <c r="F10" s="15">
        <f t="shared" si="0"/>
        <v>952881.4</v>
      </c>
    </row>
    <row r="11" spans="1:6" ht="11.25" customHeight="1" x14ac:dyDescent="0.2">
      <c r="A11" s="8" t="s">
        <v>6</v>
      </c>
      <c r="B11" s="16"/>
      <c r="C11" s="17">
        <v>11201081.08</v>
      </c>
      <c r="D11" s="16"/>
      <c r="E11" s="16"/>
      <c r="F11" s="15">
        <f t="shared" si="0"/>
        <v>11201081.08</v>
      </c>
    </row>
    <row r="12" spans="1:6" ht="11.25" customHeight="1" x14ac:dyDescent="0.2">
      <c r="A12" s="8" t="s">
        <v>15</v>
      </c>
      <c r="B12" s="16"/>
      <c r="C12" s="17">
        <v>39656038.100000001</v>
      </c>
      <c r="D12" s="16"/>
      <c r="E12" s="16"/>
      <c r="F12" s="15">
        <f t="shared" si="0"/>
        <v>39656038.100000001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-1386074.95</v>
      </c>
      <c r="D14" s="16"/>
      <c r="E14" s="16"/>
      <c r="F14" s="15">
        <f t="shared" si="0"/>
        <v>-1386074.95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23873095.739999998</v>
      </c>
      <c r="C20" s="15">
        <f>C9</f>
        <v>49471044.229999997</v>
      </c>
      <c r="D20" s="15">
        <f>D9</f>
        <v>952881.4</v>
      </c>
      <c r="E20" s="15">
        <f>E16</f>
        <v>0</v>
      </c>
      <c r="F20" s="15">
        <f>SUM(B20:E20)</f>
        <v>74297021.370000005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3134630.88</v>
      </c>
      <c r="D27" s="15">
        <f>SUM(D28:D32)</f>
        <v>-1713086.1800000002</v>
      </c>
      <c r="E27" s="16"/>
      <c r="F27" s="15">
        <f t="shared" ref="F27:F32" si="1">SUM(B27:E27)</f>
        <v>1421544.6999999997</v>
      </c>
    </row>
    <row r="28" spans="1:6" ht="11.25" customHeight="1" x14ac:dyDescent="0.2">
      <c r="A28" s="8" t="s">
        <v>5</v>
      </c>
      <c r="B28" s="16"/>
      <c r="C28" s="16"/>
      <c r="D28" s="17">
        <v>-760204.78</v>
      </c>
      <c r="E28" s="16"/>
      <c r="F28" s="15">
        <f t="shared" si="1"/>
        <v>-760204.78</v>
      </c>
    </row>
    <row r="29" spans="1:6" ht="11.25" customHeight="1" x14ac:dyDescent="0.2">
      <c r="A29" s="8" t="s">
        <v>6</v>
      </c>
      <c r="B29" s="16"/>
      <c r="C29" s="17">
        <v>3134630.88</v>
      </c>
      <c r="D29" s="17">
        <v>-952881.4</v>
      </c>
      <c r="E29" s="16"/>
      <c r="F29" s="15">
        <f t="shared" si="1"/>
        <v>2181749.48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23873095.739999998</v>
      </c>
      <c r="C38" s="19">
        <f>+C20+C27</f>
        <v>52605675.109999999</v>
      </c>
      <c r="D38" s="19">
        <f>D20+D27</f>
        <v>-760204.78000000014</v>
      </c>
      <c r="E38" s="19">
        <f>+E20+E34</f>
        <v>0</v>
      </c>
      <c r="F38" s="19">
        <f>SUM(B38:E38)</f>
        <v>75718566.069999993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C.P. Lorena Salgado</cp:lastModifiedBy>
  <cp:lastPrinted>2025-10-30T17:43:33Z</cp:lastPrinted>
  <dcterms:created xsi:type="dcterms:W3CDTF">2018-11-20T16:40:47Z</dcterms:created>
  <dcterms:modified xsi:type="dcterms:W3CDTF">2025-10-30T17:43:36Z</dcterms:modified>
</cp:coreProperties>
</file>