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Lorena Salgado\Desktop\2024\SIRET 2024\SIRET 4to TRIM 2024\"/>
    </mc:Choice>
  </mc:AlternateContent>
  <xr:revisionPtr revIDLastSave="0" documentId="13_ncr:1_{33862B6F-E28A-44A9-B7FB-CEC711FCDFFE}" xr6:coauthVersionLast="46" xr6:coauthVersionMax="46" xr10:uidLastSave="{00000000-0000-0000-0000-000000000000}"/>
  <bookViews>
    <workbookView xWindow="0" yWindow="0" windowWidth="28800" windowHeight="1560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27" i="1"/>
  <c r="D35" i="1"/>
  <c r="D39" i="1" s="1"/>
  <c r="C35" i="1"/>
  <c r="D27" i="1"/>
  <c r="C27" i="1"/>
  <c r="C39" i="1" s="1"/>
  <c r="B39" i="1"/>
  <c r="D14" i="1" l="1"/>
  <c r="C14" i="1"/>
  <c r="D3" i="1"/>
  <c r="C3" i="1"/>
  <c r="C24" i="1" s="1"/>
  <c r="B14" i="1"/>
  <c r="B3" i="1"/>
  <c r="D24" i="1" l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<sst xmlns="http://schemas.openxmlformats.org/spreadsheetml/2006/main" count="44" uniqueCount="36">
  <si>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</si>
  <si>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</si>
  <si>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</si>
  <si>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</si>
  <si>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</si>
  <si>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</si>
  <si>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</si>
  <si>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</si>
  <si>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</si>
  <si>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</si>
  <si>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</si>
  <si>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</si>
  <si>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</si>
  <si>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</si>
  <si>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</si>
  <si>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</si>
  <si>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</si>
  <si>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</si>
  <si>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</si>
  <si>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</si>
  <si>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</si>
  <si>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</si>
  <si>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</si>
  <si>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</si>
  <si>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</si>
  <si>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</si>
  <si>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</si>
  <si>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</si>
  <si>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</si>
  <si>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</si>
  <si>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</si>
  <si>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</si>
  <si>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</si>
  <si>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</si>
  <si>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</si>
  <si>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Instituto Municipal de Vivienda de San Miguel de Allende, Gto.
Flujo de Fondos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</si>
</sst>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164" fontId="2" fillId="0" borderId="0" xfId="0" applyNumberFormat="1" applyFont="1"/>
    <xf numFmtId="164" fontId="2" fillId="0" borderId="6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0</xdr:col>
      <xdr:colOff>2733675</xdr:colOff>
      <xdr:row>50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F0EC589-51D6-4671-B166-16BF3A5F4AC1}"/>
            </a:ext>
          </a:extLst>
        </xdr:cNvPr>
        <xdr:cNvSpPr txBox="1"/>
      </xdr:nvSpPr>
      <xdr:spPr>
        <a:xfrm>
          <a:off x="0" y="6362700"/>
          <a:ext cx="2733675" cy="1171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_________________________________</a:t>
          </a:r>
        </a:p>
        <a:p>
          <a:pPr algn="ctr"/>
          <a:r>
            <a:rPr lang="es-MX" sz="1100" b="1" baseline="0"/>
            <a:t>Coordinador Contable</a:t>
          </a:r>
        </a:p>
        <a:p>
          <a:pPr algn="ctr"/>
          <a:r>
            <a:rPr lang="es-MX" sz="1100" b="1" baseline="0"/>
            <a:t>C. P. JOSE ARTURO RODRIGUEZ HURTADO</a:t>
          </a:r>
        </a:p>
        <a:p>
          <a:pPr algn="ctr"/>
          <a:r>
            <a:rPr lang="es-MX" sz="1100" b="1" baseline="0"/>
            <a:t>Vo.Bo</a:t>
          </a:r>
          <a:endParaRPr lang="es-MX" sz="1100" b="1"/>
        </a:p>
      </xdr:txBody>
    </xdr:sp>
    <xdr:clientData/>
  </xdr:twoCellAnchor>
  <xdr:twoCellAnchor>
    <xdr:from>
      <xdr:col>1</xdr:col>
      <xdr:colOff>628650</xdr:colOff>
      <xdr:row>42</xdr:row>
      <xdr:rowOff>0</xdr:rowOff>
    </xdr:from>
    <xdr:to>
      <xdr:col>4</xdr:col>
      <xdr:colOff>9524</xdr:colOff>
      <xdr:row>50</xdr:row>
      <xdr:rowOff>85726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F1C210E-EC99-4A19-BC6A-FBE634C640DB}"/>
            </a:ext>
          </a:extLst>
        </xdr:cNvPr>
        <xdr:cNvSpPr txBox="1"/>
      </xdr:nvSpPr>
      <xdr:spPr>
        <a:xfrm>
          <a:off x="3562350" y="6362700"/>
          <a:ext cx="2924174" cy="1228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algn="ctr"/>
          <a:r>
            <a:rPr lang="es-MX" sz="1100" b="1"/>
            <a:t>Director General </a:t>
          </a:r>
        </a:p>
        <a:p>
          <a:pPr algn="ctr"/>
          <a:r>
            <a:rPr lang="es-MX" sz="1100" b="1" baseline="0"/>
            <a:t>LIC. LUCRECIA HERNANDEZ CHAVERO</a:t>
          </a:r>
        </a:p>
        <a:p>
          <a:pPr algn="ctr"/>
          <a:r>
            <a:rPr lang="es-MX" sz="1100" b="1" baseline="0"/>
            <a:t>Autorizo</a:t>
          </a:r>
        </a:p>
        <a:p>
          <a:pPr algn="ctr"/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"/>
  <sheetViews>
    <sheetView showGridLines="0" tabSelected="1" topLeftCell="A4" zoomScaleNormal="100" workbookViewId="0">
      <selection sqref="A1:D50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8" t="s">
        <v>35</v>
      </c>
      <c r="B1" s="29"/>
      <c r="C1" s="29"/>
      <c r="D1" s="30"/>
    </row>
    <row r="2" spans="1:4" x14ac:dyDescent="0.2">
      <c r="A2" s="8" t="s">
        <v>0</v>
      </c>
      <c r="B2" s="7" t="s">
        <v>1</v>
      </c>
      <c r="C2" s="7" t="s">
        <v>2</v>
      </c>
      <c r="D2" s="7" t="s">
        <v>3</v>
      </c>
    </row>
    <row r="3" spans="1:4" x14ac:dyDescent="0.2">
      <c r="A3" s="5" t="s">
        <v>4</v>
      </c>
      <c r="B3" s="17">
        <f>SUM(B4:B13)</f>
        <v>6313136.2699999996</v>
      </c>
      <c r="C3" s="17">
        <f t="shared" ref="C3:D3" si="0">SUM(C4:C13)</f>
        <v>7330461.0300000003</v>
      </c>
      <c r="D3" s="2">
        <f t="shared" si="0"/>
        <v>7330461.0300000003</v>
      </c>
    </row>
    <row r="4" spans="1:4" x14ac:dyDescent="0.2">
      <c r="A4" s="13" t="s">
        <v>5</v>
      </c>
      <c r="B4" s="24">
        <v>0</v>
      </c>
      <c r="C4" s="24">
        <v>0</v>
      </c>
      <c r="D4" s="25">
        <v>0</v>
      </c>
    </row>
    <row r="5" spans="1:4" x14ac:dyDescent="0.2">
      <c r="A5" s="13" t="s">
        <v>6</v>
      </c>
      <c r="B5" s="24">
        <v>0</v>
      </c>
      <c r="C5" s="24">
        <v>0</v>
      </c>
      <c r="D5" s="25">
        <v>0</v>
      </c>
    </row>
    <row r="6" spans="1:4" x14ac:dyDescent="0.2">
      <c r="A6" s="13" t="s">
        <v>7</v>
      </c>
      <c r="B6" s="24">
        <v>0</v>
      </c>
      <c r="C6" s="24">
        <v>0</v>
      </c>
      <c r="D6" s="25">
        <v>0</v>
      </c>
    </row>
    <row r="7" spans="1:4" x14ac:dyDescent="0.2">
      <c r="A7" s="13" t="s">
        <v>8</v>
      </c>
      <c r="B7" s="24">
        <v>0</v>
      </c>
      <c r="C7" s="24">
        <v>0</v>
      </c>
      <c r="D7" s="25">
        <v>0</v>
      </c>
    </row>
    <row r="8" spans="1:4" x14ac:dyDescent="0.2">
      <c r="A8" s="13" t="s">
        <v>9</v>
      </c>
      <c r="B8" s="24">
        <v>401313.3</v>
      </c>
      <c r="C8" s="24">
        <v>987752.3</v>
      </c>
      <c r="D8" s="25">
        <v>987752.3</v>
      </c>
    </row>
    <row r="9" spans="1:4" x14ac:dyDescent="0.2">
      <c r="A9" s="13" t="s">
        <v>10</v>
      </c>
      <c r="B9" s="24">
        <v>0</v>
      </c>
      <c r="C9" s="24">
        <v>0</v>
      </c>
      <c r="D9" s="25">
        <v>0</v>
      </c>
    </row>
    <row r="10" spans="1:4" x14ac:dyDescent="0.2">
      <c r="A10" s="13" t="s">
        <v>11</v>
      </c>
      <c r="B10" s="24">
        <v>44818.97</v>
      </c>
      <c r="C10" s="24">
        <v>29572.49</v>
      </c>
      <c r="D10" s="25">
        <v>29572.49</v>
      </c>
    </row>
    <row r="11" spans="1:4" x14ac:dyDescent="0.2">
      <c r="A11" s="13" t="s">
        <v>12</v>
      </c>
      <c r="B11" s="24">
        <v>0</v>
      </c>
      <c r="C11" s="24">
        <v>0</v>
      </c>
      <c r="D11" s="25">
        <v>0</v>
      </c>
    </row>
    <row r="12" spans="1:4" x14ac:dyDescent="0.2">
      <c r="A12" s="13" t="s">
        <v>13</v>
      </c>
      <c r="B12" s="24">
        <v>5867004</v>
      </c>
      <c r="C12" s="24">
        <v>6313136.2400000002</v>
      </c>
      <c r="D12" s="25">
        <v>6313136.2400000002</v>
      </c>
    </row>
    <row r="13" spans="1:4" x14ac:dyDescent="0.2">
      <c r="A13" s="13" t="s">
        <v>14</v>
      </c>
      <c r="B13" s="24">
        <v>0</v>
      </c>
      <c r="C13" s="24">
        <v>0</v>
      </c>
      <c r="D13" s="25">
        <v>0</v>
      </c>
    </row>
    <row r="14" spans="1:4" x14ac:dyDescent="0.2">
      <c r="A14" s="6" t="s">
        <v>15</v>
      </c>
      <c r="B14" s="18">
        <f>SUM(B15:B23)</f>
        <v>6313136.2700000005</v>
      </c>
      <c r="C14" s="18">
        <f t="shared" ref="C14:D14" si="1">SUM(C15:C23)</f>
        <v>6265237</v>
      </c>
      <c r="D14" s="3">
        <f t="shared" si="1"/>
        <v>6265237</v>
      </c>
    </row>
    <row r="15" spans="1:4" x14ac:dyDescent="0.2">
      <c r="A15" s="13" t="s">
        <v>16</v>
      </c>
      <c r="B15" s="24">
        <v>4701652.4400000004</v>
      </c>
      <c r="C15" s="24">
        <v>3023686.47</v>
      </c>
      <c r="D15" s="25">
        <v>3023686.47</v>
      </c>
    </row>
    <row r="16" spans="1:4" x14ac:dyDescent="0.2">
      <c r="A16" s="13" t="s">
        <v>17</v>
      </c>
      <c r="B16" s="24">
        <v>438999</v>
      </c>
      <c r="C16" s="24">
        <v>303273.76</v>
      </c>
      <c r="D16" s="25">
        <v>303273.76</v>
      </c>
    </row>
    <row r="17" spans="1:4" x14ac:dyDescent="0.2">
      <c r="A17" s="13" t="s">
        <v>18</v>
      </c>
      <c r="B17" s="24">
        <v>1147484.83</v>
      </c>
      <c r="C17" s="24">
        <v>2938276.77</v>
      </c>
      <c r="D17" s="25">
        <v>2938276.77</v>
      </c>
    </row>
    <row r="18" spans="1:4" x14ac:dyDescent="0.2">
      <c r="A18" s="13" t="s">
        <v>13</v>
      </c>
      <c r="B18" s="24">
        <v>0</v>
      </c>
      <c r="C18" s="24">
        <v>0</v>
      </c>
      <c r="D18" s="25">
        <v>0</v>
      </c>
    </row>
    <row r="19" spans="1:4" x14ac:dyDescent="0.2">
      <c r="A19" s="13" t="s">
        <v>19</v>
      </c>
      <c r="B19" s="24">
        <v>25000</v>
      </c>
      <c r="C19" s="24">
        <v>0</v>
      </c>
      <c r="D19" s="25">
        <v>0</v>
      </c>
    </row>
    <row r="20" spans="1:4" x14ac:dyDescent="0.2">
      <c r="A20" s="13" t="s">
        <v>20</v>
      </c>
      <c r="B20" s="24">
        <v>0</v>
      </c>
      <c r="C20" s="24">
        <v>0</v>
      </c>
      <c r="D20" s="25">
        <v>0</v>
      </c>
    </row>
    <row r="21" spans="1:4" x14ac:dyDescent="0.2">
      <c r="A21" s="13" t="s">
        <v>21</v>
      </c>
      <c r="B21" s="24">
        <v>0</v>
      </c>
      <c r="C21" s="24">
        <v>0</v>
      </c>
      <c r="D21" s="25">
        <v>0</v>
      </c>
    </row>
    <row r="22" spans="1:4" x14ac:dyDescent="0.2">
      <c r="A22" s="13" t="s">
        <v>22</v>
      </c>
      <c r="B22" s="24">
        <v>0</v>
      </c>
      <c r="C22" s="24">
        <v>0</v>
      </c>
      <c r="D22" s="25">
        <v>0</v>
      </c>
    </row>
    <row r="23" spans="1:4" x14ac:dyDescent="0.2">
      <c r="A23" s="13" t="s">
        <v>23</v>
      </c>
      <c r="B23" s="24">
        <v>0</v>
      </c>
      <c r="C23" s="24">
        <v>0</v>
      </c>
      <c r="D23" s="25">
        <v>0</v>
      </c>
    </row>
    <row r="24" spans="1:4" x14ac:dyDescent="0.2">
      <c r="A24" s="14" t="s">
        <v>24</v>
      </c>
      <c r="B24" s="19">
        <f>B3-B14</f>
        <v>0</v>
      </c>
      <c r="C24" s="19">
        <f>C3-C14</f>
        <v>1065224.0300000003</v>
      </c>
      <c r="D24" s="4">
        <f>D3-D14</f>
        <v>1065224.0300000003</v>
      </c>
    </row>
    <row r="25" spans="1:4" x14ac:dyDescent="0.2">
      <c r="A25" s="22"/>
      <c r="B25" s="23"/>
      <c r="C25" s="23"/>
      <c r="D25" s="23"/>
    </row>
    <row r="26" spans="1:4" x14ac:dyDescent="0.2">
      <c r="A26" s="8" t="s">
        <v>0</v>
      </c>
      <c r="B26" s="7" t="s">
        <v>1</v>
      </c>
      <c r="C26" s="7" t="s">
        <v>2</v>
      </c>
      <c r="D26" s="7" t="s">
        <v>3</v>
      </c>
    </row>
    <row r="27" spans="1:4" x14ac:dyDescent="0.2">
      <c r="A27" s="9" t="s">
        <v>25</v>
      </c>
      <c r="B27" s="17">
        <f>SUM(B28:B34)</f>
        <v>0</v>
      </c>
      <c r="C27" s="17">
        <f>SUM(C28:C34)</f>
        <v>1065224.03</v>
      </c>
      <c r="D27" s="2">
        <f>SUM(D28:D34)</f>
        <v>1065224.03</v>
      </c>
    </row>
    <row r="28" spans="1:4" x14ac:dyDescent="0.2">
      <c r="A28" s="10" t="s">
        <v>26</v>
      </c>
      <c r="B28" s="26">
        <v>0</v>
      </c>
      <c r="C28" s="26">
        <v>-1855147.01</v>
      </c>
      <c r="D28" s="27">
        <v>-1855147.01</v>
      </c>
    </row>
    <row r="29" spans="1:4" x14ac:dyDescent="0.2">
      <c r="A29" s="10" t="s">
        <v>27</v>
      </c>
      <c r="B29" s="26">
        <v>0</v>
      </c>
      <c r="C29" s="26">
        <v>0</v>
      </c>
      <c r="D29" s="27">
        <v>0</v>
      </c>
    </row>
    <row r="30" spans="1:4" x14ac:dyDescent="0.2">
      <c r="A30" s="10" t="s">
        <v>28</v>
      </c>
      <c r="B30" s="26">
        <v>0</v>
      </c>
      <c r="C30" s="26">
        <v>0</v>
      </c>
      <c r="D30" s="27">
        <v>0</v>
      </c>
    </row>
    <row r="31" spans="1:4" x14ac:dyDescent="0.2">
      <c r="A31" s="10" t="s">
        <v>29</v>
      </c>
      <c r="B31" s="26">
        <v>0</v>
      </c>
      <c r="C31" s="26">
        <v>2920371.04</v>
      </c>
      <c r="D31" s="27">
        <v>2920371.04</v>
      </c>
    </row>
    <row r="32" spans="1:4" x14ac:dyDescent="0.2">
      <c r="A32" s="10" t="s">
        <v>30</v>
      </c>
      <c r="B32" s="26">
        <v>0</v>
      </c>
      <c r="C32" s="26">
        <v>0</v>
      </c>
      <c r="D32" s="27">
        <v>0</v>
      </c>
    </row>
    <row r="33" spans="1:4" x14ac:dyDescent="0.2">
      <c r="A33" s="10" t="s">
        <v>31</v>
      </c>
      <c r="B33" s="26">
        <v>0</v>
      </c>
      <c r="C33" s="26">
        <v>0</v>
      </c>
      <c r="D33" s="27">
        <v>0</v>
      </c>
    </row>
    <row r="34" spans="1:4" x14ac:dyDescent="0.2">
      <c r="A34" s="10" t="s">
        <v>32</v>
      </c>
      <c r="B34" s="26">
        <v>0</v>
      </c>
      <c r="C34" s="26">
        <v>0</v>
      </c>
      <c r="D34" s="27">
        <v>0</v>
      </c>
    </row>
    <row r="35" spans="1:4" x14ac:dyDescent="0.2">
      <c r="A35" s="11" t="s">
        <v>33</v>
      </c>
      <c r="B35" s="20">
        <f>SUM(B36:B38)</f>
        <v>0</v>
      </c>
      <c r="C35" s="20">
        <f>SUM(C36:C38)</f>
        <v>0</v>
      </c>
      <c r="D35" s="15">
        <f>SUM(D36:D38)</f>
        <v>0</v>
      </c>
    </row>
    <row r="36" spans="1:4" x14ac:dyDescent="0.2">
      <c r="A36" s="10" t="s">
        <v>30</v>
      </c>
      <c r="B36" s="26">
        <v>0</v>
      </c>
      <c r="C36" s="26">
        <v>0</v>
      </c>
      <c r="D36" s="27">
        <v>0</v>
      </c>
    </row>
    <row r="37" spans="1:4" x14ac:dyDescent="0.2">
      <c r="A37" s="10" t="s">
        <v>31</v>
      </c>
      <c r="B37" s="26">
        <v>0</v>
      </c>
      <c r="C37" s="26">
        <v>0</v>
      </c>
      <c r="D37" s="27">
        <v>0</v>
      </c>
    </row>
    <row r="38" spans="1:4" x14ac:dyDescent="0.2">
      <c r="A38" s="10" t="s">
        <v>34</v>
      </c>
      <c r="B38" s="26">
        <v>0</v>
      </c>
      <c r="C38" s="26">
        <v>0</v>
      </c>
      <c r="D38" s="27">
        <v>0</v>
      </c>
    </row>
    <row r="39" spans="1:4" x14ac:dyDescent="0.2">
      <c r="A39" s="12" t="s">
        <v>24</v>
      </c>
      <c r="B39" s="21">
        <f>B27+B35</f>
        <v>0</v>
      </c>
      <c r="C39" s="21">
        <f t="shared" ref="C39:D39" si="2">C27+C35</f>
        <v>1065224.03</v>
      </c>
      <c r="D39" s="16">
        <f t="shared" si="2"/>
        <v>1065224.03</v>
      </c>
    </row>
  </sheetData>
  <mergeCells count="1">
    <mergeCell ref="A1:D1"/>
  </mergeCells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C.P. Lorena Salgado</cp:lastModifiedBy>
  <cp:revision/>
  <cp:lastPrinted>2025-01-23T19:46:03Z</cp:lastPrinted>
  <dcterms:created xsi:type="dcterms:W3CDTF">2017-12-20T04:54:53Z</dcterms:created>
  <dcterms:modified xsi:type="dcterms:W3CDTF">2025-01-23T19:46:18Z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