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Lorena Salgado\Desktop\2024\SIRET 2024\SIRET CUENTA PUBLICA\"/>
    </mc:Choice>
  </mc:AlternateContent>
  <xr:revisionPtr revIDLastSave="0" documentId="8_{6956E458-8C81-4948-A40C-D11AB70CB01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<sst xmlns="http://schemas.openxmlformats.org/spreadsheetml/2006/main" count="62" uniqueCount="61">
  <si>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</si>
  <si>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</si>
  <si>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</si>
  <si>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</si>
  <si>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</si>
  <si>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</si>
  <si>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</si>
  <si>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</si>
  <si>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</si>
  <si>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</si>
  <si>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</si>
  <si>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</si>
  <si>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</si>
  <si>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</si>
  <si>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</si>
  <si>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</si>
  <si>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</si>
  <si>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</si>
  <si>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</si>
  <si>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</si>
  <si>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</si>
  <si>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</si>
  <si>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</si>
  <si>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</si>
  <si>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</si>
  <si>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</si>
  <si>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</si>
  <si>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</si>
  <si>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</si>
  <si>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</si>
  <si>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</si>
  <si>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</si>
  <si>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</si>
  <si>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</si>
  <si>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</si>
  <si>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</si>
  <si>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</si>
  <si>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</si>
  <si>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</si>
  <si>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</si>
  <si>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</si>
  <si>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</si>
  <si>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</si>
  <si>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</si>
  <si>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</si>
  <si>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</si>
  <si>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</si>
  <si>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</si>
  <si>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</si>
  <si>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</si>
  <si>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</si>
  <si>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</si>
  <si>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</si>
  <si>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</si>
  <si>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</si>
  <si>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</si>
  <si>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</si>
  <si>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</si>
  <si>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</si>
  <si>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</si>
  <si>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Vivienda de San Miguel de Allende, Gto.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</si>
</sst>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12421541.68</v>
      </c>
      <c r="C5" s="18">
        <v>11467253.93</v>
      </c>
      <c r="D5" s="9" t="s">
        <v>36</v>
      </c>
      <c r="E5" s="18">
        <v>151339.20000000001</v>
      </c>
      <c r="F5" s="21">
        <v>219053.89</v>
      </c>
    </row>
    <row r="6" spans="1:6" x14ac:dyDescent="0.2">
      <c r="A6" s="9" t="s">
        <v>23</v>
      </c>
      <c r="B6" s="18">
        <v>289869.62</v>
      </c>
      <c r="C6" s="18">
        <v>289869.62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18560</v>
      </c>
      <c r="C7" s="18">
        <v>18560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172800.01</v>
      </c>
      <c r="C8" s="18">
        <v>172800.01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50000</v>
      </c>
      <c r="F10" s="21">
        <v>50000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12902771.309999999</v>
      </c>
      <c r="C13" s="20">
        <f>SUM(C5:C11)</f>
        <v>11948483.559999999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201339.2</v>
      </c>
      <c r="F14" s="25">
        <f>SUM(F5:F12)</f>
        <v>269053.89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44000005.479999997</v>
      </c>
      <c r="C16" s="18">
        <v>44000005.479999997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2068324.73</v>
      </c>
      <c r="C17" s="18">
        <v>2025103.14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16110899.4</v>
      </c>
      <c r="C18" s="18">
        <v>16110899.4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1145740.3400000001</v>
      </c>
      <c r="C19" s="18">
        <v>1145740.3400000001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11427.16</v>
      </c>
      <c r="C20" s="18">
        <v>11427.16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-1740807.85</v>
      </c>
      <c r="C21" s="18">
        <v>-1628465.22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61595589.25999999</v>
      </c>
      <c r="C26" s="20">
        <f>SUM(C16:C24)</f>
        <v>61664710.299999997</v>
      </c>
      <c r="D26" s="12" t="s">
        <v>50</v>
      </c>
      <c r="E26" s="20">
        <f>SUM(E24+E14)</f>
        <v>201339.2</v>
      </c>
      <c r="F26" s="25">
        <f>SUM(F14+F24)</f>
        <v>269053.89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74498360.569999993</v>
      </c>
      <c r="C28" s="20">
        <f>C13+C26</f>
        <v>73613193.859999999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23873095.739999998</v>
      </c>
      <c r="F30" s="25">
        <f>SUM(F31:F33)</f>
        <v>23873095.739999998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1">
        <v>0</v>
      </c>
    </row>
    <row r="32" spans="1:6" x14ac:dyDescent="0.2">
      <c r="A32" s="13"/>
      <c r="B32" s="14"/>
      <c r="C32" s="15"/>
      <c r="D32" s="9" t="s">
        <v>13</v>
      </c>
      <c r="E32" s="18">
        <v>23873095.739999998</v>
      </c>
      <c r="F32" s="21">
        <v>23873095.739999998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50423925.629999995</v>
      </c>
      <c r="F35" s="25">
        <f>SUM(F36:F40)</f>
        <v>49471044.229999997</v>
      </c>
    </row>
    <row r="36" spans="1:6" x14ac:dyDescent="0.2">
      <c r="A36" s="13"/>
      <c r="B36" s="14"/>
      <c r="C36" s="15"/>
      <c r="D36" s="9" t="s">
        <v>46</v>
      </c>
      <c r="E36" s="18">
        <v>952881.4</v>
      </c>
      <c r="F36" s="21">
        <v>3336645.13</v>
      </c>
    </row>
    <row r="37" spans="1:6" x14ac:dyDescent="0.2">
      <c r="A37" s="13"/>
      <c r="B37" s="14"/>
      <c r="C37" s="15"/>
      <c r="D37" s="9" t="s">
        <v>14</v>
      </c>
      <c r="E37" s="18">
        <v>11201081.08</v>
      </c>
      <c r="F37" s="21">
        <v>7864435.9500000002</v>
      </c>
    </row>
    <row r="38" spans="1:6" x14ac:dyDescent="0.2">
      <c r="A38" s="13"/>
      <c r="B38" s="14"/>
      <c r="C38" s="15"/>
      <c r="D38" s="9" t="s">
        <v>3</v>
      </c>
      <c r="E38" s="18">
        <v>39656038.100000001</v>
      </c>
      <c r="F38" s="21">
        <v>39656038.100000001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-1386074.95</v>
      </c>
      <c r="F40" s="21">
        <v>-1386074.95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74297021.36999999</v>
      </c>
      <c r="F46" s="25">
        <f>SUM(F42+F35+F30)</f>
        <v>73344139.969999999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74498360.569999993</v>
      </c>
      <c r="F48" s="20">
        <f>F46+F26</f>
        <v>73613193.859999999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C.P. Lorena Salgado</cp:lastModifiedBy>
  <cp:lastPrinted>2018-03-04T05:00:29Z</cp:lastPrinted>
  <dcterms:created xsi:type="dcterms:W3CDTF">2012-12-11T20:26:08Z</dcterms:created>
  <dcterms:modified xsi:type="dcterms:W3CDTF">2025-02-13T16:10:37Z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