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63CCE366-D525-4387-9C0C-B1E33F33E8E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<sst xmlns="http://schemas.openxmlformats.org/spreadsheetml/2006/main" count="56" uniqueCount="56">
  <si>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</si>
  <si>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</si>
  <si>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</si>
  <si>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</si>
  <si>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</si>
  <si>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</si>
  <si>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</si>
  <si>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</si>
  <si>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</si>
  <si>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</si>
  <si>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</si>
  <si>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</si>
  <si>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</si>
  <si>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</si>
  <si>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</si>
  <si>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</si>
  <si>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</si>
  <si>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</si>
  <si>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</si>
  <si>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</si>
  <si>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</si>
  <si>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</si>
  <si>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</si>
  <si>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</si>
  <si>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</si>
  <si>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</si>
  <si>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</si>
  <si>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</si>
  <si>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</si>
  <si>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</si>
  <si>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</si>
  <si>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</si>
  <si>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</si>
  <si>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</si>
  <si>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</si>
  <si>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</si>
  <si>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</si>
  <si>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</si>
  <si>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</si>
  <si>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</si>
  <si>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</si>
  <si>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</si>
  <si>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</si>
  <si>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</si>
  <si>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</si>
  <si>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</si>
  <si>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</si>
  <si>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</si>
  <si>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</si>
  <si>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</si>
  <si>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</si>
  <si>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</si>
  <si>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</si>
  <si>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</si>
  <si>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</si>
  <si>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San Miguel de Allende,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</si>
</sst>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E13" sqref="E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1017324.79</v>
      </c>
      <c r="C4" s="14">
        <f>SUM(C5:C11)</f>
        <v>1198845.1900000002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987752.3</v>
      </c>
      <c r="C9" s="15">
        <v>1075322.33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29572.49</v>
      </c>
      <c r="C11" s="15">
        <v>123522.86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6313136.2400000002</v>
      </c>
      <c r="C13" s="14">
        <f>SUM(C14:C15)</f>
        <v>6500000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6313136.2400000002</v>
      </c>
      <c r="C15" s="15">
        <v>6500000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7330461.0300000003</v>
      </c>
      <c r="C24" s="16">
        <f>SUM(C4+C13+C17)</f>
        <v>7698845.1900000004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6265237</v>
      </c>
      <c r="C27" s="14">
        <f>SUM(C28:C30)</f>
        <v>4237384.68</v>
      </c>
      <c r="D27" s="2"/>
    </row>
    <row r="28" spans="1:5" ht="11.25" customHeight="1" x14ac:dyDescent="0.2">
      <c r="A28" s="8" t="s">
        <v>36</v>
      </c>
      <c r="B28" s="15">
        <v>3023686.47</v>
      </c>
      <c r="C28" s="15">
        <v>2880187.28</v>
      </c>
      <c r="D28" s="4">
        <v>5110</v>
      </c>
    </row>
    <row r="29" spans="1:5" ht="11.25" customHeight="1" x14ac:dyDescent="0.2">
      <c r="A29" s="8" t="s">
        <v>16</v>
      </c>
      <c r="B29" s="15">
        <v>303273.76</v>
      </c>
      <c r="C29" s="15">
        <v>369773.74</v>
      </c>
      <c r="D29" s="4">
        <v>5120</v>
      </c>
    </row>
    <row r="30" spans="1:5" ht="11.25" customHeight="1" x14ac:dyDescent="0.2">
      <c r="A30" s="8" t="s">
        <v>17</v>
      </c>
      <c r="B30" s="15">
        <v>2938276.77</v>
      </c>
      <c r="C30" s="15">
        <v>987423.66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112342.63</v>
      </c>
      <c r="C55" s="14">
        <f>SUM(C56:C59)</f>
        <v>124815.38</v>
      </c>
      <c r="D55" s="2"/>
    </row>
    <row r="56" spans="1:5" ht="11.25" customHeight="1" x14ac:dyDescent="0.2">
      <c r="A56" s="8" t="s">
        <v>31</v>
      </c>
      <c r="B56" s="15">
        <v>112342.63</v>
      </c>
      <c r="C56" s="15">
        <v>124815.38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6377579.6299999999</v>
      </c>
      <c r="C64" s="16">
        <f>C61+C55+C48+C43+C32+C27</f>
        <v>4362200.0599999996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952881.40000000037</v>
      </c>
      <c r="C66" s="14">
        <f>C24-C64</f>
        <v>3336645.1300000008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2019-05-15T20:49:00Z</cp:lastPrinted>
  <dcterms:created xsi:type="dcterms:W3CDTF">2012-12-11T20:29:16Z</dcterms:created>
  <dcterms:modified xsi:type="dcterms:W3CDTF">2025-02-13T16:08:01Z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