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SIRET 1ER TRIM 2024\"/>
    </mc:Choice>
  </mc:AlternateContent>
  <xr:revisionPtr revIDLastSave="0" documentId="13_ncr:1_{64AC8DE9-4E59-4C12-B54B-A1A79FFFE83E}" xr6:coauthVersionLast="46" xr6:coauthVersionMax="46" xr10:uidLastSave="{00000000-0000-0000-0000-000000000000}"/>
  <bookViews>
    <workbookView xWindow="-120" yWindow="-120" windowWidth="29040" windowHeight="15840" tabRatio="782" activeTab="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B1" i="9"/>
  <c r="B3" i="7"/>
  <c r="B1" i="7"/>
  <c r="B3" i="8"/>
  <c r="B1" i="8"/>
  <c r="B3" i="3" l="1"/>
  <c r="B1" i="3"/>
  <c r="B3" i="1"/>
  <c r="B1" i="1"/>
  <c r="B3" i="6"/>
  <c r="B1" i="6"/>
  <c r="B6" i="1" l="1"/>
  <c r="B6" i="3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9" i="1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<sst xmlns="http://schemas.openxmlformats.org/spreadsheetml/2006/main" count="325" uniqueCount="191">
  <si>
    <t>Ejercicio:</t>
  </si>
  <si>
    <t>Notas de Disciplina Financiera</t>
  </si>
  <si>
    <t>Periodicidad:</t>
  </si>
  <si>
    <t>Trimestral</t>
  </si>
  <si>
    <t>Corte: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</si>
  <si>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</si>
  <si>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</si>
  <si>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</si>
  <si>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</si>
  <si>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</si>
  <si>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</si>
  <si>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</si>
  <si>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</si>
  <si>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</si>
  <si>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</si>
  <si>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</si>
  <si>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</si>
  <si>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</si>
  <si>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</si>
  <si>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</si>
  <si>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</si>
  <si>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</si>
  <si>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</si>
  <si>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</si>
  <si>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</si>
  <si>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</si>
  <si>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</si>
  <si>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</si>
  <si>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</si>
  <si>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</si>
  <si>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</si>
  <si>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</si>
  <si>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</si>
  <si>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</si>
  <si>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</si>
  <si>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</si>
  <si>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</si>
  <si>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</si>
  <si>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</si>
  <si>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</si>
  <si>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</si>
  <si>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</si>
  <si>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</si>
  <si>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</si>
  <si>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</si>
  <si>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</si>
  <si>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</si>
  <si>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</si>
  <si>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</si>
  <si>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</si>
  <si>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</si>
  <si>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</si>
  <si>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</si>
  <si>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</si>
  <si>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</si>
  <si>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</si>
  <si>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</si>
  <si>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</si>
  <si>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</si>
  <si>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</si>
  <si>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</si>
  <si>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</si>
  <si>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</si>
  <si>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</si>
  <si>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</si>
  <si>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</si>
  <si>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</si>
  <si>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</si>
  <si>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</si>
  <si>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</si>
  <si>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</si>
  <si>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</si>
  <si>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</si>
  <si>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</si>
  <si>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</si>
  <si>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</si>
  <si>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</si>
  <si>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</si>
  <si>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</si>
  <si>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</si>
  <si>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</si>
  <si>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</si>
  <si>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</si>
  <si>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</si>
  <si>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</si>
  <si>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</si>
  <si>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</si>
  <si>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</si>
  <si>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</si>
  <si>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</si>
  <si>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</si>
  <si>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</si>
  <si>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</si>
  <si>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</si>
  <si>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</si>
  <si>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</si>
  <si>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</si>
  <si>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</si>
  <si>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</si>
  <si>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</si>
  <si>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</si>
  <si>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</si>
  <si>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</si>
  <si>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</si>
  <si>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</si>
  <si>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</si>
  <si>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</si>
  <si>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</si>
  <si>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</si>
  <si>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</si>
  <si>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</si>
  <si>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</si>
  <si>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</si>
  <si>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</si>
  <si>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</si>
  <si>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</si>
  <si>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</si>
  <si>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</si>
  <si>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</si>
  <si>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</si>
  <si>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</si>
  <si>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</si>
  <si>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</si>
  <si>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</si>
  <si>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</si>
  <si>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</si>
  <si>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</si>
  <si>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</si>
  <si>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</si>
  <si>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</si>
  <si>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</si>
  <si>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</si>
  <si>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</si>
  <si>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</si>
  <si>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</si>
  <si>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</si>
  <si>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</si>
  <si>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</si>
  <si>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</si>
  <si>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</si>
  <si>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</si>
  <si>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</si>
  <si>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</si>
  <si>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</si>
  <si>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</si>
  <si>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</si>
  <si>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INSTITUTO MUNICIPAL DE VIVIENDA DEL MUNICIPIO DE SAN MIGUEL DE ALLENDE, GTO.</t>
  </si>
  <si>
    <t>DEL 01 DE ENERO AL 31 DE MARZO DEL 2024</t>
  </si>
  <si>
    <t>NOTAS DE DICIPLINA FINANCIERA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</si>
  <si>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</si>
  <si>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</si>
  <si>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</si>
  <si>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</si>
  <si>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</si>
  <si>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</si>
  <si>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</si>
  <si>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</si>
  <si>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</si>
  <si>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</si>
  <si>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</si>
  <si>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</si>
  <si>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</si>
  <si>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</si>
  <si>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</si>
  <si>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</si>
  <si>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</si>
  <si>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</si>
  <si>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</si>
  <si>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</si>
  <si>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</si>
  <si>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</si>
  <si>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</si>
  <si>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</si>
  <si>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</si>
  <si>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</si>
  <si>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</si>
  <si>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</si>
  <si>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</si>
  <si>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</si>
  <si>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</si>
  <si>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</si>
  <si>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</si>
  <si>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</si>
  <si>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</si>
  <si>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</si>
  <si>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</si>
  <si>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"Ya que no cuento con devengados en el año que corresponda y que se hubieren registrado en cuentas por pagar</t>
  </si>
  <si>
    <t>y que integran el pasivo circulante al cierre del ejercicio."</t>
  </si>
  <si>
    <t>"No cuento con Financiamiento u Obligaciones contraídas, en el RPU."</t>
  </si>
  <si>
    <t>"No cuento con Obligaciones a Corto Plazo"</t>
  </si>
  <si>
    <t>" No se cuenta con deuda"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</si>
</sst>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6" formatCode="_-* #,##0_-;\-* #,##0_-;_-* &quot;-&quot;_-;_-@_-"/>
    <numFmt numFmtId="168" formatCode="_-* #,##0.00_-;\-* #,##0.00_-;_-* &quot;-&quot;??_-;_-@_-"/>
  </numFmts>
  <fonts count="24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4" fillId="0" borderId="0"/>
    <xf numFmtId="0" fontId="15" fillId="0" borderId="0"/>
    <xf numFmtId="0" fontId="6" fillId="0" borderId="0"/>
    <xf numFmtId="0" fontId="18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4" fontId="15" fillId="0" borderId="0"/>
    <xf numFmtId="43" fontId="21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4" fillId="0" borderId="2" xfId="0" applyNumberFormat="1" applyFont="1" applyBorder="1" applyAlignment="1" applyProtection="1">
      <alignment horizontal="right" vertical="top"/>
      <protection locked="0"/>
    </xf>
    <xf numFmtId="4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indent="3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vertical="center" indent="4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indent="4"/>
    </xf>
    <xf numFmtId="0" fontId="7" fillId="3" borderId="9" xfId="2" applyFont="1" applyFill="1" applyBorder="1" applyAlignment="1">
      <alignment horizontal="centerContinuous" vertical="center"/>
    </xf>
    <xf numFmtId="0" fontId="7" fillId="3" borderId="10" xfId="2" applyFont="1" applyFill="1" applyBorder="1" applyAlignment="1">
      <alignment horizontal="centerContinuous" vertical="center"/>
    </xf>
    <xf numFmtId="0" fontId="7" fillId="3" borderId="10" xfId="2" applyFont="1" applyFill="1" applyBorder="1" applyAlignment="1">
      <alignment horizontal="right" vertical="center"/>
    </xf>
    <xf numFmtId="0" fontId="7" fillId="3" borderId="11" xfId="2" applyFont="1" applyFill="1" applyBorder="1" applyAlignment="1">
      <alignment horizontal="left" vertical="center"/>
    </xf>
    <xf numFmtId="0" fontId="7" fillId="3" borderId="12" xfId="2" applyFont="1" applyFill="1" applyBorder="1" applyAlignment="1">
      <alignment horizontal="centerContinuous" vertical="center"/>
    </xf>
    <xf numFmtId="0" fontId="7" fillId="3" borderId="0" xfId="2" applyFont="1" applyFill="1" applyAlignment="1">
      <alignment horizontal="centerContinuous" vertical="center"/>
    </xf>
    <xf numFmtId="0" fontId="7" fillId="3" borderId="0" xfId="2" applyFont="1" applyFill="1" applyAlignment="1">
      <alignment horizontal="right" vertical="center"/>
    </xf>
    <xf numFmtId="0" fontId="7" fillId="3" borderId="8" xfId="2" applyFont="1" applyFill="1" applyBorder="1" applyAlignment="1">
      <alignment vertical="center"/>
    </xf>
    <xf numFmtId="0" fontId="7" fillId="3" borderId="8" xfId="2" applyFont="1" applyFill="1" applyBorder="1" applyAlignment="1">
      <alignment horizontal="left" vertical="center"/>
    </xf>
    <xf numFmtId="0" fontId="7" fillId="3" borderId="14" xfId="2" applyFont="1" applyFill="1" applyBorder="1" applyAlignment="1">
      <alignment horizontal="centerContinuous" vertical="center"/>
    </xf>
    <xf numFmtId="0" fontId="7" fillId="3" borderId="15" xfId="2" applyFont="1" applyFill="1" applyBorder="1" applyAlignment="1">
      <alignment horizontal="centerContinuous" vertical="center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inden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10" fontId="11" fillId="3" borderId="0" xfId="2" applyNumberFormat="1" applyFont="1" applyFill="1" applyAlignment="1">
      <alignment horizontal="right" vertical="center"/>
    </xf>
    <xf numFmtId="0" fontId="7" fillId="3" borderId="0" xfId="2" applyFont="1" applyFill="1" applyAlignment="1">
      <alignment horizontal="left" vertical="center"/>
    </xf>
    <xf numFmtId="0" fontId="8" fillId="0" borderId="0" xfId="0" applyFont="1"/>
    <xf numFmtId="0" fontId="3" fillId="0" borderId="0" xfId="0" applyFont="1"/>
    <xf numFmtId="0" fontId="12" fillId="0" borderId="20" xfId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13" fillId="0" borderId="30" xfId="0" applyFont="1" applyBorder="1" applyAlignment="1">
      <alignment vertical="center"/>
    </xf>
    <xf numFmtId="0" fontId="11" fillId="0" borderId="31" xfId="0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4" fontId="11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34" xfId="0" applyNumberFormat="1" applyFont="1" applyBorder="1" applyAlignment="1">
      <alignment horizontal="righ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vertical="center" wrapText="1"/>
    </xf>
    <xf numFmtId="4" fontId="13" fillId="0" borderId="36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3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6" fillId="0" borderId="0" xfId="3" applyFont="1"/>
    <xf numFmtId="0" fontId="17" fillId="0" borderId="0" xfId="1" applyFont="1"/>
    <xf numFmtId="0" fontId="19" fillId="5" borderId="4" xfId="6" applyFont="1" applyFill="1" applyBorder="1" applyAlignment="1">
      <alignment horizontal="center" vertical="center" wrapText="1"/>
    </xf>
    <xf numFmtId="0" fontId="4" fillId="0" borderId="9" xfId="6" applyFont="1" applyBorder="1"/>
    <xf numFmtId="0" fontId="4" fillId="0" borderId="10" xfId="6" applyFont="1" applyBorder="1" applyAlignment="1">
      <alignment vertical="center" wrapText="1"/>
    </xf>
    <xf numFmtId="4" fontId="4" fillId="0" borderId="1" xfId="6" applyNumberFormat="1" applyFont="1" applyBorder="1" applyAlignment="1">
      <alignment vertical="center"/>
    </xf>
    <xf numFmtId="0" fontId="4" fillId="0" borderId="12" xfId="6" applyFont="1" applyBorder="1"/>
    <xf numFmtId="0" fontId="3" fillId="0" borderId="0" xfId="6" applyFont="1" applyAlignment="1">
      <alignment vertical="center" wrapText="1"/>
    </xf>
    <xf numFmtId="4" fontId="3" fillId="0" borderId="2" xfId="6" applyNumberFormat="1" applyFont="1" applyBorder="1" applyAlignment="1">
      <alignment vertical="center"/>
    </xf>
    <xf numFmtId="0" fontId="4" fillId="0" borderId="0" xfId="6" applyFont="1" applyAlignment="1">
      <alignment horizontal="left" vertical="center" wrapText="1" indent="1"/>
    </xf>
    <xf numFmtId="4" fontId="4" fillId="0" borderId="2" xfId="6" applyNumberFormat="1" applyFont="1" applyBorder="1" applyAlignment="1">
      <alignment vertical="center"/>
    </xf>
    <xf numFmtId="0" fontId="4" fillId="0" borderId="0" xfId="6" applyFont="1" applyAlignment="1">
      <alignment vertical="center" wrapText="1"/>
    </xf>
    <xf numFmtId="4" fontId="4" fillId="6" borderId="2" xfId="6" applyNumberFormat="1" applyFont="1" applyFill="1" applyBorder="1" applyAlignment="1">
      <alignment vertical="center"/>
    </xf>
    <xf numFmtId="4" fontId="19" fillId="5" borderId="4" xfId="6" applyNumberFormat="1" applyFont="1" applyFill="1" applyBorder="1" applyAlignment="1">
      <alignment horizontal="center" vertical="center"/>
    </xf>
    <xf numFmtId="4" fontId="19" fillId="5" borderId="4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6" applyFont="1" applyAlignment="1">
      <alignment horizontal="left" vertical="center" indent="1"/>
    </xf>
    <xf numFmtId="0" fontId="7" fillId="3" borderId="13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9" fillId="5" borderId="4" xfId="6" applyFont="1" applyFill="1" applyBorder="1" applyAlignment="1">
      <alignment vertical="center"/>
    </xf>
    <xf numFmtId="0" fontId="19" fillId="5" borderId="5" xfId="6" applyFont="1" applyFill="1" applyBorder="1" applyAlignment="1">
      <alignment vertical="center"/>
    </xf>
    <xf numFmtId="0" fontId="19" fillId="5" borderId="7" xfId="6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3" fillId="0" borderId="0" xfId="7" applyFont="1"/>
    <xf numFmtId="4" fontId="3" fillId="0" borderId="15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 applyProtection="1">
      <alignment horizontal="right" vertical="top"/>
      <protection locked="0"/>
    </xf>
    <xf numFmtId="166" fontId="22" fillId="7" borderId="2" xfId="15" applyNumberFormat="1" applyFont="1" applyFill="1" applyBorder="1" applyAlignment="1">
      <alignment horizontal="right"/>
    </xf>
    <xf numFmtId="166" fontId="23" fillId="7" borderId="2" xfId="15" applyNumberFormat="1" applyFont="1" applyFill="1" applyBorder="1" applyAlignment="1" applyProtection="1">
      <alignment horizontal="right"/>
      <protection locked="0"/>
    </xf>
    <xf numFmtId="166" fontId="22" fillId="7" borderId="2" xfId="15" applyNumberFormat="1" applyFont="1" applyFill="1" applyBorder="1" applyAlignment="1">
      <alignment horizontal="right"/>
    </xf>
    <xf numFmtId="166" fontId="23" fillId="7" borderId="2" xfId="15" applyNumberFormat="1" applyFont="1" applyFill="1" applyBorder="1" applyAlignment="1" applyProtection="1">
      <alignment horizontal="right"/>
      <protection locked="0"/>
    </xf>
    <xf numFmtId="166" fontId="22" fillId="7" borderId="2" xfId="15" applyNumberFormat="1" applyFont="1" applyFill="1" applyBorder="1" applyAlignment="1">
      <alignment horizontal="right"/>
    </xf>
    <xf numFmtId="166" fontId="23" fillId="7" borderId="2" xfId="15" applyNumberFormat="1" applyFont="1" applyFill="1" applyBorder="1" applyAlignment="1">
      <alignment horizontal="right"/>
    </xf>
    <xf numFmtId="166" fontId="22" fillId="7" borderId="2" xfId="15" applyNumberFormat="1" applyFont="1" applyFill="1" applyBorder="1" applyAlignment="1">
      <alignment horizontal="right"/>
    </xf>
    <xf numFmtId="166" fontId="23" fillId="7" borderId="2" xfId="15" applyNumberFormat="1" applyFont="1" applyFill="1" applyBorder="1" applyAlignment="1" applyProtection="1">
      <alignment horizontal="right"/>
      <protection locked="0"/>
    </xf>
    <xf numFmtId="166" fontId="23" fillId="7" borderId="3" xfId="15" applyNumberFormat="1" applyFont="1" applyFill="1" applyBorder="1" applyAlignment="1">
      <alignment horizontal="right"/>
    </xf>
  </cellXfs>
  <cellStyles count="17">
    <cellStyle name="=C:\WINNT\SYSTEM32\COMMAND.COM" xfId="10" xr:uid="{34D2C449-7533-42CC-9652-1DAEF2EAAA6A}"/>
    <cellStyle name="Hipervínculo" xfId="1" builtinId="8"/>
    <cellStyle name="Millares 2" xfId="11" xr:uid="{79A3C48B-97FD-4183-B070-377EAEB0CEC6}"/>
    <cellStyle name="Millares 2 2" xfId="15" xr:uid="{A9A989DC-92C5-431A-97FB-66449B805E4C}"/>
    <cellStyle name="Millares 3" xfId="9" xr:uid="{B0A87899-6BFE-4829-9077-EF3AB1D084C5}"/>
    <cellStyle name="Millares 4" xfId="14" xr:uid="{A25E8859-6131-42A9-A21A-70738934CA7B}"/>
    <cellStyle name="Normal" xfId="0" builtinId="0"/>
    <cellStyle name="Normal 2" xfId="3" xr:uid="{B9F6D3C9-E1F5-4FCE-80E1-85F1EA587C17}"/>
    <cellStyle name="Normal 2 2" xfId="4" xr:uid="{39A497E9-A4CD-4E74-B9FB-53AB6D1DB61C}"/>
    <cellStyle name="Normal 2 3" xfId="7" xr:uid="{086204DF-D1D0-46A7-B283-7187E0340FFC}"/>
    <cellStyle name="Normal 3" xfId="2" xr:uid="{15527831-D55B-405A-BB41-B4B6E8217DD5}"/>
    <cellStyle name="Normal 3 3" xfId="5" xr:uid="{38110EF8-93CE-4AA0-BABF-70BABEFD67B4}"/>
    <cellStyle name="Normal 4" xfId="6" xr:uid="{C44A154D-D6BD-46F4-BE9F-81B102B4DDFE}"/>
    <cellStyle name="Normal 5" xfId="8" xr:uid="{2B76DBDF-523B-49D3-A11F-6C94A5FF5B65}"/>
    <cellStyle name="Normal 6" xfId="13" xr:uid="{359B0043-080A-4EED-B4B6-049A645F17E6}"/>
    <cellStyle name="Normal 9" xfId="12" xr:uid="{06C957A2-5FEC-4DE8-BFC9-875C4A331AC4}"/>
    <cellStyle name="Normal 9 2" xfId="16" xr:uid="{C6200A37-D4C3-472A-9843-5629EEE9C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</sheetPr>
  <dimension ref="A1:D15"/>
  <sheetViews>
    <sheetView workbookViewId="0">
      <selection activeCell="B3" sqref="B3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8"/>
      <c r="B1" s="19" t="s">
        <v>146</v>
      </c>
      <c r="C1" s="20" t="s">
        <v>0</v>
      </c>
      <c r="D1" s="21">
        <v>2024</v>
      </c>
    </row>
    <row r="2" spans="1:4" x14ac:dyDescent="0.2">
      <c r="A2" s="23"/>
      <c r="B2" s="23" t="s">
        <v>148</v>
      </c>
      <c r="C2" s="24" t="s">
        <v>2</v>
      </c>
      <c r="D2" s="25" t="s">
        <v>3</v>
      </c>
    </row>
    <row r="3" spans="1:4" x14ac:dyDescent="0.2">
      <c r="A3" s="22"/>
      <c r="B3" s="23" t="s">
        <v>147</v>
      </c>
      <c r="C3" s="24" t="s">
        <v>4</v>
      </c>
      <c r="D3" s="26">
        <v>1</v>
      </c>
    </row>
    <row r="4" spans="1:4" x14ac:dyDescent="0.2">
      <c r="A4" s="86"/>
      <c r="B4" s="87"/>
      <c r="C4" s="27"/>
      <c r="D4" s="28"/>
    </row>
    <row r="5" spans="1:4" x14ac:dyDescent="0.2">
      <c r="A5" s="29" t="s">
        <v>5</v>
      </c>
      <c r="B5" s="30" t="s">
        <v>6</v>
      </c>
    </row>
    <row r="6" spans="1:4" x14ac:dyDescent="0.2">
      <c r="A6" s="31"/>
      <c r="B6" s="32"/>
    </row>
    <row r="7" spans="1:4" x14ac:dyDescent="0.2">
      <c r="A7" s="33"/>
      <c r="B7" s="38" t="s">
        <v>7</v>
      </c>
    </row>
    <row r="8" spans="1:4" x14ac:dyDescent="0.2">
      <c r="A8" s="33"/>
      <c r="B8" s="34"/>
    </row>
    <row r="9" spans="1:4" x14ac:dyDescent="0.2">
      <c r="A9" s="43" t="s">
        <v>8</v>
      </c>
      <c r="B9" s="35" t="s">
        <v>9</v>
      </c>
    </row>
    <row r="10" spans="1:4" x14ac:dyDescent="0.2">
      <c r="A10" s="43" t="s">
        <v>10</v>
      </c>
      <c r="B10" s="35" t="s">
        <v>11</v>
      </c>
    </row>
    <row r="11" spans="1:4" x14ac:dyDescent="0.2">
      <c r="A11" s="43" t="s">
        <v>12</v>
      </c>
      <c r="B11" s="35" t="s">
        <v>13</v>
      </c>
    </row>
    <row r="12" spans="1:4" x14ac:dyDescent="0.2">
      <c r="A12" s="43" t="s">
        <v>14</v>
      </c>
      <c r="B12" s="35" t="s">
        <v>15</v>
      </c>
    </row>
    <row r="13" spans="1:4" x14ac:dyDescent="0.2">
      <c r="A13" s="43" t="s">
        <v>16</v>
      </c>
      <c r="B13" s="35" t="s">
        <v>17</v>
      </c>
    </row>
    <row r="14" spans="1:4" x14ac:dyDescent="0.2">
      <c r="A14" s="43" t="s">
        <v>18</v>
      </c>
      <c r="B14" s="35" t="s">
        <v>19</v>
      </c>
    </row>
    <row r="15" spans="1:4" ht="12" thickBot="1" x14ac:dyDescent="0.25">
      <c r="A15" s="36"/>
      <c r="B15" s="37"/>
    </row>
  </sheetData>
  <mergeCells count="1">
    <mergeCell ref="A4:B4"/>
  </mergeCells>
  <phoneticPr fontId="9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74"/>
  <sheetViews>
    <sheetView showGridLines="0" workbookViewId="0">
      <selection activeCell="H19" sqref="H19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6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6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9</v>
      </c>
    </row>
    <row r="7" spans="1:6" x14ac:dyDescent="0.2">
      <c r="B7" s="1" t="s">
        <v>20</v>
      </c>
    </row>
    <row r="8" spans="1:6" x14ac:dyDescent="0.2">
      <c r="B8" s="44" t="s">
        <v>21</v>
      </c>
    </row>
    <row r="9" spans="1:6" x14ac:dyDescent="0.2">
      <c r="A9" s="41"/>
    </row>
    <row r="10" spans="1:6" ht="22.5" x14ac:dyDescent="0.2">
      <c r="B10" s="90" t="s">
        <v>27</v>
      </c>
      <c r="C10" s="91"/>
      <c r="D10" s="70" t="s">
        <v>149</v>
      </c>
      <c r="E10" s="70" t="s">
        <v>115</v>
      </c>
      <c r="F10" s="70" t="s">
        <v>150</v>
      </c>
    </row>
    <row r="11" spans="1:6" x14ac:dyDescent="0.2">
      <c r="B11" s="71"/>
      <c r="C11" s="72"/>
      <c r="D11" s="73"/>
      <c r="E11" s="73"/>
      <c r="F11" s="73"/>
    </row>
    <row r="12" spans="1:6" x14ac:dyDescent="0.2">
      <c r="B12" s="74"/>
      <c r="C12" s="75" t="s">
        <v>151</v>
      </c>
      <c r="D12" s="76">
        <v>6313136.2699999996</v>
      </c>
      <c r="E12" s="76">
        <v>1266363.76</v>
      </c>
      <c r="F12" s="76">
        <v>1266363.76</v>
      </c>
    </row>
    <row r="13" spans="1:6" x14ac:dyDescent="0.2">
      <c r="B13" s="74"/>
      <c r="C13" s="77" t="s">
        <v>152</v>
      </c>
      <c r="D13" s="78">
        <v>6313136.2699999996</v>
      </c>
      <c r="E13" s="78">
        <v>1266363.76</v>
      </c>
      <c r="F13" s="78">
        <v>1266363.76</v>
      </c>
    </row>
    <row r="14" spans="1:6" x14ac:dyDescent="0.2">
      <c r="B14" s="74"/>
      <c r="C14" s="77" t="s">
        <v>153</v>
      </c>
      <c r="D14" s="78">
        <v>0</v>
      </c>
      <c r="E14" s="78">
        <v>0</v>
      </c>
      <c r="F14" s="78">
        <v>0</v>
      </c>
    </row>
    <row r="15" spans="1:6" x14ac:dyDescent="0.2">
      <c r="B15" s="74"/>
      <c r="C15" s="77" t="s">
        <v>154</v>
      </c>
      <c r="D15" s="78"/>
      <c r="E15" s="78"/>
      <c r="F15" s="78"/>
    </row>
    <row r="16" spans="1:6" x14ac:dyDescent="0.2">
      <c r="B16" s="74"/>
      <c r="C16" s="79"/>
      <c r="D16" s="78"/>
      <c r="E16" s="78"/>
      <c r="F16" s="78"/>
    </row>
    <row r="17" spans="2:6" x14ac:dyDescent="0.2">
      <c r="B17" s="74"/>
      <c r="C17" s="75" t="s">
        <v>155</v>
      </c>
      <c r="D17" s="76">
        <v>6313136.2699999996</v>
      </c>
      <c r="E17" s="76">
        <v>832677.36</v>
      </c>
      <c r="F17" s="76">
        <v>823398.73</v>
      </c>
    </row>
    <row r="18" spans="2:6" x14ac:dyDescent="0.2">
      <c r="B18" s="74"/>
      <c r="C18" s="77" t="s">
        <v>156</v>
      </c>
      <c r="D18" s="78">
        <v>6313136.2699999996</v>
      </c>
      <c r="E18" s="78">
        <v>832677.36</v>
      </c>
      <c r="F18" s="78">
        <v>823398.73</v>
      </c>
    </row>
    <row r="19" spans="2:6" x14ac:dyDescent="0.2">
      <c r="B19" s="74"/>
      <c r="C19" s="77" t="s">
        <v>157</v>
      </c>
      <c r="D19" s="78">
        <v>0</v>
      </c>
      <c r="E19" s="78">
        <v>0</v>
      </c>
      <c r="F19" s="78">
        <v>0</v>
      </c>
    </row>
    <row r="20" spans="2:6" x14ac:dyDescent="0.2">
      <c r="B20" s="74"/>
      <c r="C20" s="79"/>
      <c r="D20" s="78"/>
      <c r="E20" s="78"/>
      <c r="F20" s="78"/>
    </row>
    <row r="21" spans="2:6" x14ac:dyDescent="0.2">
      <c r="B21" s="74"/>
      <c r="C21" s="75" t="s">
        <v>158</v>
      </c>
      <c r="D21" s="80"/>
      <c r="E21" s="76">
        <v>0</v>
      </c>
      <c r="F21" s="76">
        <v>0</v>
      </c>
    </row>
    <row r="22" spans="2:6" x14ac:dyDescent="0.2">
      <c r="B22" s="74"/>
      <c r="C22" s="77" t="s">
        <v>159</v>
      </c>
      <c r="D22" s="80"/>
      <c r="E22" s="78">
        <v>0</v>
      </c>
      <c r="F22" s="78">
        <v>0</v>
      </c>
    </row>
    <row r="23" spans="2:6" x14ac:dyDescent="0.2">
      <c r="B23" s="74"/>
      <c r="C23" s="77" t="s">
        <v>160</v>
      </c>
      <c r="D23" s="80"/>
      <c r="E23" s="78">
        <v>0</v>
      </c>
      <c r="F23" s="78">
        <v>0</v>
      </c>
    </row>
    <row r="24" spans="2:6" x14ac:dyDescent="0.2">
      <c r="B24" s="74"/>
      <c r="C24" s="79"/>
      <c r="D24" s="78"/>
      <c r="E24" s="78"/>
      <c r="F24" s="78"/>
    </row>
    <row r="25" spans="2:6" x14ac:dyDescent="0.2">
      <c r="B25" s="74"/>
      <c r="C25" s="75" t="s">
        <v>161</v>
      </c>
      <c r="D25" s="76">
        <v>0</v>
      </c>
      <c r="E25" s="76">
        <v>433686.4</v>
      </c>
      <c r="F25" s="76">
        <v>442965.03</v>
      </c>
    </row>
    <row r="26" spans="2:6" x14ac:dyDescent="0.2">
      <c r="B26" s="74"/>
      <c r="C26" s="75" t="s">
        <v>162</v>
      </c>
      <c r="D26" s="76">
        <v>0</v>
      </c>
      <c r="E26" s="76">
        <v>433686.4</v>
      </c>
      <c r="F26" s="76">
        <v>442965.03</v>
      </c>
    </row>
    <row r="27" spans="2:6" ht="22.5" x14ac:dyDescent="0.2">
      <c r="B27" s="74"/>
      <c r="C27" s="75" t="s">
        <v>163</v>
      </c>
      <c r="D27" s="76">
        <v>0</v>
      </c>
      <c r="E27" s="76">
        <v>433686.4</v>
      </c>
      <c r="F27" s="76">
        <v>442965.03</v>
      </c>
    </row>
    <row r="28" spans="2:6" x14ac:dyDescent="0.2">
      <c r="B28" s="74"/>
      <c r="C28" s="79"/>
      <c r="D28" s="78"/>
      <c r="E28" s="78"/>
      <c r="F28" s="78"/>
    </row>
    <row r="29" spans="2:6" x14ac:dyDescent="0.2">
      <c r="B29" s="90" t="s">
        <v>114</v>
      </c>
      <c r="C29" s="91"/>
      <c r="D29" s="81" t="s">
        <v>164</v>
      </c>
      <c r="E29" s="81" t="s">
        <v>115</v>
      </c>
      <c r="F29" s="81" t="s">
        <v>116</v>
      </c>
    </row>
    <row r="30" spans="2:6" x14ac:dyDescent="0.2">
      <c r="B30" s="74"/>
      <c r="C30" s="79"/>
      <c r="D30" s="78"/>
      <c r="E30" s="78"/>
      <c r="F30" s="78"/>
    </row>
    <row r="31" spans="2:6" x14ac:dyDescent="0.2">
      <c r="B31" s="74"/>
      <c r="C31" s="75" t="s">
        <v>165</v>
      </c>
      <c r="D31" s="76">
        <v>0</v>
      </c>
      <c r="E31" s="76">
        <v>0</v>
      </c>
      <c r="F31" s="76">
        <v>0</v>
      </c>
    </row>
    <row r="32" spans="2:6" x14ac:dyDescent="0.2">
      <c r="B32" s="74"/>
      <c r="C32" s="77" t="s">
        <v>166</v>
      </c>
      <c r="D32" s="78"/>
      <c r="E32" s="78"/>
      <c r="F32" s="78"/>
    </row>
    <row r="33" spans="2:6" x14ac:dyDescent="0.2">
      <c r="B33" s="74"/>
      <c r="C33" s="77" t="s">
        <v>167</v>
      </c>
      <c r="D33" s="78"/>
      <c r="E33" s="78"/>
      <c r="F33" s="78"/>
    </row>
    <row r="34" spans="2:6" x14ac:dyDescent="0.2">
      <c r="B34" s="74"/>
      <c r="C34" s="79"/>
      <c r="D34" s="78"/>
      <c r="E34" s="78"/>
      <c r="F34" s="78"/>
    </row>
    <row r="35" spans="2:6" x14ac:dyDescent="0.2">
      <c r="B35" s="74"/>
      <c r="C35" s="75" t="s">
        <v>168</v>
      </c>
      <c r="D35" s="76">
        <v>0</v>
      </c>
      <c r="E35" s="76">
        <v>433686.4</v>
      </c>
      <c r="F35" s="76">
        <v>442965.03</v>
      </c>
    </row>
    <row r="36" spans="2:6" x14ac:dyDescent="0.2">
      <c r="B36" s="74"/>
      <c r="C36" s="79"/>
      <c r="D36" s="78"/>
      <c r="E36" s="78"/>
      <c r="F36" s="78"/>
    </row>
    <row r="37" spans="2:6" ht="22.5" x14ac:dyDescent="0.2">
      <c r="B37" s="89" t="s">
        <v>114</v>
      </c>
      <c r="C37" s="89"/>
      <c r="D37" s="82" t="s">
        <v>169</v>
      </c>
      <c r="E37" s="81" t="s">
        <v>115</v>
      </c>
      <c r="F37" s="82" t="s">
        <v>170</v>
      </c>
    </row>
    <row r="38" spans="2:6" x14ac:dyDescent="0.2">
      <c r="B38" s="74"/>
      <c r="C38" s="83"/>
      <c r="D38" s="78"/>
      <c r="E38" s="78"/>
      <c r="F38" s="78"/>
    </row>
    <row r="39" spans="2:6" x14ac:dyDescent="0.2">
      <c r="B39" s="74"/>
      <c r="C39" s="84" t="s">
        <v>171</v>
      </c>
      <c r="D39" s="76">
        <v>0</v>
      </c>
      <c r="E39" s="76">
        <v>0</v>
      </c>
      <c r="F39" s="76">
        <v>0</v>
      </c>
    </row>
    <row r="40" spans="2:6" x14ac:dyDescent="0.2">
      <c r="B40" s="74"/>
      <c r="C40" s="77" t="s">
        <v>172</v>
      </c>
      <c r="D40" s="78"/>
      <c r="E40" s="78"/>
      <c r="F40" s="78"/>
    </row>
    <row r="41" spans="2:6" x14ac:dyDescent="0.2">
      <c r="B41" s="74"/>
      <c r="C41" s="77" t="s">
        <v>173</v>
      </c>
      <c r="D41" s="78"/>
      <c r="E41" s="78"/>
      <c r="F41" s="78"/>
    </row>
    <row r="42" spans="2:6" x14ac:dyDescent="0.2">
      <c r="B42" s="74"/>
      <c r="C42" s="84" t="s">
        <v>174</v>
      </c>
      <c r="D42" s="76">
        <v>0</v>
      </c>
      <c r="E42" s="76">
        <v>0</v>
      </c>
      <c r="F42" s="76">
        <v>0</v>
      </c>
    </row>
    <row r="43" spans="2:6" x14ac:dyDescent="0.2">
      <c r="B43" s="74"/>
      <c r="C43" s="77" t="s">
        <v>175</v>
      </c>
      <c r="D43" s="78"/>
      <c r="E43" s="78"/>
      <c r="F43" s="78"/>
    </row>
    <row r="44" spans="2:6" x14ac:dyDescent="0.2">
      <c r="B44" s="74"/>
      <c r="C44" s="77" t="s">
        <v>176</v>
      </c>
      <c r="D44" s="78"/>
      <c r="E44" s="78"/>
      <c r="F44" s="78"/>
    </row>
    <row r="45" spans="2:6" x14ac:dyDescent="0.2">
      <c r="B45" s="74"/>
      <c r="C45" s="83"/>
      <c r="D45" s="78"/>
      <c r="E45" s="78"/>
      <c r="F45" s="78"/>
    </row>
    <row r="46" spans="2:6" x14ac:dyDescent="0.2">
      <c r="B46" s="74"/>
      <c r="C46" s="84" t="s">
        <v>177</v>
      </c>
      <c r="D46" s="76">
        <v>0</v>
      </c>
      <c r="E46" s="76">
        <v>0</v>
      </c>
      <c r="F46" s="76">
        <v>0</v>
      </c>
    </row>
    <row r="47" spans="2:6" x14ac:dyDescent="0.2">
      <c r="B47" s="74"/>
      <c r="C47" s="84"/>
      <c r="D47" s="76"/>
      <c r="E47" s="76"/>
      <c r="F47" s="76"/>
    </row>
    <row r="48" spans="2:6" ht="22.5" x14ac:dyDescent="0.2">
      <c r="B48" s="89" t="s">
        <v>114</v>
      </c>
      <c r="C48" s="89"/>
      <c r="D48" s="82" t="s">
        <v>169</v>
      </c>
      <c r="E48" s="81" t="s">
        <v>115</v>
      </c>
      <c r="F48" s="82" t="s">
        <v>170</v>
      </c>
    </row>
    <row r="49" spans="2:6" x14ac:dyDescent="0.2">
      <c r="B49" s="74"/>
      <c r="C49" s="83"/>
      <c r="D49" s="78"/>
      <c r="E49" s="78"/>
      <c r="F49" s="78"/>
    </row>
    <row r="50" spans="2:6" x14ac:dyDescent="0.2">
      <c r="B50" s="74"/>
      <c r="C50" s="83" t="s">
        <v>178</v>
      </c>
      <c r="D50" s="78">
        <v>6313136.2699999996</v>
      </c>
      <c r="E50" s="78">
        <v>1266363.76</v>
      </c>
      <c r="F50" s="78">
        <v>1266363.76</v>
      </c>
    </row>
    <row r="51" spans="2:6" x14ac:dyDescent="0.2">
      <c r="B51" s="74"/>
      <c r="C51" s="83" t="s">
        <v>179</v>
      </c>
      <c r="D51" s="78">
        <v>0</v>
      </c>
      <c r="E51" s="78">
        <v>0</v>
      </c>
      <c r="F51" s="78">
        <v>0</v>
      </c>
    </row>
    <row r="52" spans="2:6" x14ac:dyDescent="0.2">
      <c r="B52" s="74"/>
      <c r="C52" s="85" t="s">
        <v>172</v>
      </c>
      <c r="D52" s="78"/>
      <c r="E52" s="78"/>
      <c r="F52" s="78"/>
    </row>
    <row r="53" spans="2:6" x14ac:dyDescent="0.2">
      <c r="B53" s="74"/>
      <c r="C53" s="85" t="s">
        <v>175</v>
      </c>
      <c r="D53" s="78"/>
      <c r="E53" s="78"/>
      <c r="F53" s="78"/>
    </row>
    <row r="54" spans="2:6" x14ac:dyDescent="0.2">
      <c r="B54" s="74"/>
      <c r="C54" s="83"/>
      <c r="D54" s="78"/>
      <c r="E54" s="78"/>
      <c r="F54" s="78"/>
    </row>
    <row r="55" spans="2:6" x14ac:dyDescent="0.2">
      <c r="B55" s="74"/>
      <c r="C55" s="83" t="s">
        <v>156</v>
      </c>
      <c r="D55" s="78">
        <v>6313136.2699999996</v>
      </c>
      <c r="E55" s="78">
        <v>832677.36</v>
      </c>
      <c r="F55" s="78">
        <v>823398.73</v>
      </c>
    </row>
    <row r="56" spans="2:6" x14ac:dyDescent="0.2">
      <c r="B56" s="74"/>
      <c r="C56" s="83"/>
      <c r="D56" s="78"/>
      <c r="E56" s="78"/>
      <c r="F56" s="78"/>
    </row>
    <row r="57" spans="2:6" x14ac:dyDescent="0.2">
      <c r="B57" s="74"/>
      <c r="C57" s="83" t="s">
        <v>159</v>
      </c>
      <c r="D57" s="80"/>
      <c r="E57" s="78">
        <v>0</v>
      </c>
      <c r="F57" s="78">
        <v>0</v>
      </c>
    </row>
    <row r="58" spans="2:6" x14ac:dyDescent="0.2">
      <c r="B58" s="74"/>
      <c r="C58" s="83"/>
      <c r="D58" s="78"/>
      <c r="E58" s="78"/>
      <c r="F58" s="78"/>
    </row>
    <row r="59" spans="2:6" x14ac:dyDescent="0.2">
      <c r="B59" s="74"/>
      <c r="C59" s="84" t="s">
        <v>180</v>
      </c>
      <c r="D59" s="76">
        <v>0</v>
      </c>
      <c r="E59" s="76">
        <v>433686.4</v>
      </c>
      <c r="F59" s="76">
        <v>442965.03</v>
      </c>
    </row>
    <row r="60" spans="2:6" ht="22.5" x14ac:dyDescent="0.2">
      <c r="B60" s="74"/>
      <c r="C60" s="75" t="s">
        <v>181</v>
      </c>
      <c r="D60" s="76">
        <v>0</v>
      </c>
      <c r="E60" s="76">
        <v>433686.4</v>
      </c>
      <c r="F60" s="76">
        <v>442965.03</v>
      </c>
    </row>
    <row r="61" spans="2:6" x14ac:dyDescent="0.2">
      <c r="B61" s="74"/>
      <c r="C61" s="83"/>
      <c r="D61" s="78"/>
      <c r="E61" s="78"/>
      <c r="F61" s="78"/>
    </row>
    <row r="62" spans="2:6" ht="22.5" x14ac:dyDescent="0.2">
      <c r="B62" s="89" t="s">
        <v>114</v>
      </c>
      <c r="C62" s="89"/>
      <c r="D62" s="82" t="s">
        <v>169</v>
      </c>
      <c r="E62" s="81" t="s">
        <v>115</v>
      </c>
      <c r="F62" s="82" t="s">
        <v>170</v>
      </c>
    </row>
    <row r="63" spans="2:6" x14ac:dyDescent="0.2">
      <c r="B63" s="74"/>
      <c r="C63" s="83"/>
      <c r="D63" s="78"/>
      <c r="E63" s="78"/>
      <c r="F63" s="78"/>
    </row>
    <row r="64" spans="2:6" x14ac:dyDescent="0.2">
      <c r="B64" s="74"/>
      <c r="C64" s="83" t="s">
        <v>153</v>
      </c>
      <c r="D64" s="78">
        <v>0</v>
      </c>
      <c r="E64" s="78">
        <v>0</v>
      </c>
      <c r="F64" s="78">
        <v>0</v>
      </c>
    </row>
    <row r="65" spans="2:6" x14ac:dyDescent="0.2">
      <c r="B65" s="74"/>
      <c r="C65" s="83" t="s">
        <v>182</v>
      </c>
      <c r="D65" s="78">
        <v>0</v>
      </c>
      <c r="E65" s="78">
        <v>0</v>
      </c>
      <c r="F65" s="78">
        <v>0</v>
      </c>
    </row>
    <row r="66" spans="2:6" x14ac:dyDescent="0.2">
      <c r="B66" s="74"/>
      <c r="C66" s="85" t="s">
        <v>173</v>
      </c>
      <c r="D66" s="78"/>
      <c r="E66" s="78"/>
      <c r="F66" s="78"/>
    </row>
    <row r="67" spans="2:6" x14ac:dyDescent="0.2">
      <c r="B67" s="74"/>
      <c r="C67" s="85" t="s">
        <v>176</v>
      </c>
      <c r="D67" s="78"/>
      <c r="E67" s="78"/>
      <c r="F67" s="78"/>
    </row>
    <row r="68" spans="2:6" x14ac:dyDescent="0.2">
      <c r="B68" s="74"/>
      <c r="C68" s="83"/>
      <c r="D68" s="78"/>
      <c r="E68" s="78"/>
      <c r="F68" s="78"/>
    </row>
    <row r="69" spans="2:6" x14ac:dyDescent="0.2">
      <c r="B69" s="74"/>
      <c r="C69" s="83" t="s">
        <v>183</v>
      </c>
      <c r="D69" s="78">
        <v>0</v>
      </c>
      <c r="E69" s="78">
        <v>0</v>
      </c>
      <c r="F69" s="78">
        <v>0</v>
      </c>
    </row>
    <row r="70" spans="2:6" x14ac:dyDescent="0.2">
      <c r="B70" s="74"/>
      <c r="C70" s="83"/>
      <c r="D70" s="78"/>
      <c r="E70" s="78"/>
      <c r="F70" s="78"/>
    </row>
    <row r="71" spans="2:6" x14ac:dyDescent="0.2">
      <c r="B71" s="74"/>
      <c r="C71" s="83" t="s">
        <v>160</v>
      </c>
      <c r="D71" s="80"/>
      <c r="E71" s="78">
        <v>0</v>
      </c>
      <c r="F71" s="78">
        <v>0</v>
      </c>
    </row>
    <row r="72" spans="2:6" x14ac:dyDescent="0.2">
      <c r="B72" s="74"/>
      <c r="C72" s="83"/>
      <c r="D72" s="78"/>
      <c r="E72" s="78"/>
      <c r="F72" s="78"/>
    </row>
    <row r="73" spans="2:6" x14ac:dyDescent="0.2">
      <c r="B73" s="74"/>
      <c r="C73" s="84" t="s">
        <v>184</v>
      </c>
      <c r="D73" s="76">
        <v>0</v>
      </c>
      <c r="E73" s="76">
        <v>0</v>
      </c>
      <c r="F73" s="76">
        <v>0</v>
      </c>
    </row>
    <row r="74" spans="2:6" x14ac:dyDescent="0.2">
      <c r="B74" s="74"/>
      <c r="C74" s="84" t="s">
        <v>185</v>
      </c>
      <c r="D74" s="76">
        <v>0</v>
      </c>
      <c r="E74" s="76">
        <v>0</v>
      </c>
      <c r="F74" s="76">
        <v>0</v>
      </c>
    </row>
  </sheetData>
  <mergeCells count="8">
    <mergeCell ref="B1:D1"/>
    <mergeCell ref="B2:D2"/>
    <mergeCell ref="B3:D3"/>
    <mergeCell ref="B62:C62"/>
    <mergeCell ref="B10:C10"/>
    <mergeCell ref="B29:C29"/>
    <mergeCell ref="B37:C37"/>
    <mergeCell ref="B48:C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I162"/>
  <sheetViews>
    <sheetView showGridLines="0" tabSelected="1" zoomScaleNormal="100" workbookViewId="0">
      <selection activeCell="E169" sqref="E169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9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9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9" x14ac:dyDescent="0.2">
      <c r="B5" s="42" t="s">
        <v>22</v>
      </c>
    </row>
    <row r="6" spans="1:9" x14ac:dyDescent="0.2">
      <c r="B6" s="97" t="str">
        <f>B1</f>
        <v>INSTITUTO MUNICIPAL DE VIVIENDA DEL MUNICIPIO DE SAN MIGUEL DE ALLENDE, GTO.</v>
      </c>
      <c r="C6" s="97"/>
      <c r="D6" s="97"/>
      <c r="E6" s="97"/>
      <c r="F6" s="97"/>
      <c r="G6" s="97"/>
      <c r="H6" s="97"/>
      <c r="I6" s="97"/>
    </row>
    <row r="7" spans="1:9" x14ac:dyDescent="0.2">
      <c r="B7" s="92" t="s">
        <v>23</v>
      </c>
      <c r="C7" s="92"/>
      <c r="D7" s="92"/>
      <c r="E7" s="92"/>
      <c r="F7" s="92"/>
      <c r="G7" s="92"/>
      <c r="H7" s="92"/>
      <c r="I7" s="92"/>
    </row>
    <row r="8" spans="1:9" x14ac:dyDescent="0.2">
      <c r="B8" s="92" t="s">
        <v>24</v>
      </c>
      <c r="C8" s="92"/>
      <c r="D8" s="92"/>
      <c r="E8" s="92"/>
      <c r="F8" s="92"/>
      <c r="G8" s="92"/>
      <c r="H8" s="92"/>
      <c r="I8" s="92"/>
    </row>
    <row r="9" spans="1:9" x14ac:dyDescent="0.2">
      <c r="B9" s="92" t="str">
        <f>B3</f>
        <v>DEL 01 DE ENERO AL 31 DE MARZO DEL 2024</v>
      </c>
      <c r="C9" s="92"/>
      <c r="D9" s="92"/>
      <c r="E9" s="92"/>
      <c r="F9" s="92"/>
      <c r="G9" s="92"/>
      <c r="H9" s="92"/>
      <c r="I9" s="92"/>
    </row>
    <row r="10" spans="1:9" x14ac:dyDescent="0.2">
      <c r="B10" s="93" t="s">
        <v>25</v>
      </c>
      <c r="C10" s="93"/>
      <c r="D10" s="93"/>
      <c r="E10" s="93"/>
      <c r="F10" s="93"/>
      <c r="G10" s="93"/>
      <c r="H10" s="93"/>
      <c r="I10" s="93"/>
    </row>
    <row r="11" spans="1:9" x14ac:dyDescent="0.2">
      <c r="B11" s="8"/>
      <c r="C11" s="8"/>
      <c r="D11" s="94" t="s">
        <v>26</v>
      </c>
      <c r="E11" s="95"/>
      <c r="F11" s="95"/>
      <c r="G11" s="95"/>
      <c r="H11" s="96"/>
      <c r="I11" s="8"/>
    </row>
    <row r="12" spans="1:9" ht="56.25" customHeight="1" x14ac:dyDescent="0.2">
      <c r="B12" s="7" t="s">
        <v>27</v>
      </c>
      <c r="C12" s="7" t="s">
        <v>28</v>
      </c>
      <c r="D12" s="2" t="s">
        <v>29</v>
      </c>
      <c r="E12" s="2" t="s">
        <v>30</v>
      </c>
      <c r="F12" s="2" t="s">
        <v>31</v>
      </c>
      <c r="G12" s="2" t="s">
        <v>32</v>
      </c>
      <c r="H12" s="2" t="s">
        <v>33</v>
      </c>
      <c r="I12" s="7" t="s">
        <v>34</v>
      </c>
    </row>
    <row r="13" spans="1:9" x14ac:dyDescent="0.2">
      <c r="A13" s="41"/>
      <c r="B13" s="12" t="s">
        <v>35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" x14ac:dyDescent="0.2">
      <c r="B14" s="16" t="s">
        <v>36</v>
      </c>
      <c r="C14" s="112">
        <v>4701652.4399999995</v>
      </c>
      <c r="D14" s="3">
        <v>0</v>
      </c>
      <c r="E14" s="3">
        <v>0</v>
      </c>
      <c r="F14" s="3">
        <v>0</v>
      </c>
      <c r="G14" s="3">
        <v>0</v>
      </c>
      <c r="H14" s="116">
        <v>4701652.4399999995</v>
      </c>
      <c r="I14" s="3">
        <v>0</v>
      </c>
    </row>
    <row r="15" spans="1:9" ht="12" x14ac:dyDescent="0.2">
      <c r="B15" s="15" t="s">
        <v>37</v>
      </c>
      <c r="C15" s="113">
        <v>2477044.5099999998</v>
      </c>
      <c r="D15" s="4">
        <v>0</v>
      </c>
      <c r="E15" s="4">
        <v>0</v>
      </c>
      <c r="F15" s="4">
        <v>0</v>
      </c>
      <c r="G15" s="4">
        <v>0</v>
      </c>
      <c r="H15" s="117">
        <v>2477044.5099999998</v>
      </c>
      <c r="I15" s="4">
        <v>0</v>
      </c>
    </row>
    <row r="16" spans="1:9" ht="12" x14ac:dyDescent="0.2">
      <c r="B16" s="15" t="s">
        <v>38</v>
      </c>
      <c r="C16" s="113">
        <v>524607.93000000005</v>
      </c>
      <c r="D16" s="4">
        <v>0</v>
      </c>
      <c r="E16" s="4">
        <v>0</v>
      </c>
      <c r="F16" s="4">
        <v>0</v>
      </c>
      <c r="G16" s="4">
        <v>0</v>
      </c>
      <c r="H16" s="117">
        <v>524607.93000000005</v>
      </c>
      <c r="I16" s="4">
        <v>0</v>
      </c>
    </row>
    <row r="17" spans="2:9" ht="12" x14ac:dyDescent="0.2">
      <c r="B17" s="15" t="s">
        <v>39</v>
      </c>
      <c r="C17" s="113">
        <v>700000</v>
      </c>
      <c r="D17" s="4">
        <v>0</v>
      </c>
      <c r="E17" s="4">
        <v>0</v>
      </c>
      <c r="F17" s="4">
        <v>0</v>
      </c>
      <c r="G17" s="4">
        <v>0</v>
      </c>
      <c r="H17" s="117">
        <v>700000</v>
      </c>
      <c r="I17" s="4">
        <v>0</v>
      </c>
    </row>
    <row r="18" spans="2:9" ht="12" x14ac:dyDescent="0.2">
      <c r="B18" s="15" t="s">
        <v>40</v>
      </c>
      <c r="C18" s="113"/>
      <c r="D18" s="4">
        <v>0</v>
      </c>
      <c r="E18" s="4">
        <v>0</v>
      </c>
      <c r="F18" s="4">
        <v>0</v>
      </c>
      <c r="G18" s="4">
        <v>0</v>
      </c>
      <c r="H18" s="117">
        <v>0</v>
      </c>
      <c r="I18" s="4">
        <v>0</v>
      </c>
    </row>
    <row r="19" spans="2:9" ht="12" x14ac:dyDescent="0.2">
      <c r="B19" s="15" t="s">
        <v>41</v>
      </c>
      <c r="C19" s="113">
        <v>1000000</v>
      </c>
      <c r="D19" s="4">
        <v>0</v>
      </c>
      <c r="E19" s="4">
        <v>0</v>
      </c>
      <c r="F19" s="4">
        <v>0</v>
      </c>
      <c r="G19" s="4">
        <v>0</v>
      </c>
      <c r="H19" s="117">
        <v>1000000</v>
      </c>
      <c r="I19" s="4">
        <v>0</v>
      </c>
    </row>
    <row r="20" spans="2:9" ht="12" x14ac:dyDescent="0.2">
      <c r="B20" s="15" t="s">
        <v>42</v>
      </c>
      <c r="C20" s="113"/>
      <c r="D20" s="4">
        <v>0</v>
      </c>
      <c r="E20" s="4">
        <v>0</v>
      </c>
      <c r="F20" s="4">
        <v>0</v>
      </c>
      <c r="G20" s="4">
        <v>0</v>
      </c>
      <c r="H20" s="117">
        <v>0</v>
      </c>
      <c r="I20" s="4">
        <v>0</v>
      </c>
    </row>
    <row r="21" spans="2:9" ht="12" x14ac:dyDescent="0.2">
      <c r="B21" s="15" t="s">
        <v>43</v>
      </c>
      <c r="C21" s="113"/>
      <c r="D21" s="4">
        <v>0</v>
      </c>
      <c r="E21" s="4">
        <v>0</v>
      </c>
      <c r="F21" s="4">
        <v>0</v>
      </c>
      <c r="G21" s="4">
        <v>0</v>
      </c>
      <c r="H21" s="117">
        <v>0</v>
      </c>
      <c r="I21" s="4">
        <v>0</v>
      </c>
    </row>
    <row r="22" spans="2:9" ht="12" x14ac:dyDescent="0.2">
      <c r="B22" s="16" t="s">
        <v>44</v>
      </c>
      <c r="C22" s="112">
        <v>438999</v>
      </c>
      <c r="D22" s="3">
        <v>0</v>
      </c>
      <c r="E22" s="3">
        <v>0</v>
      </c>
      <c r="F22" s="3">
        <v>0</v>
      </c>
      <c r="G22" s="3">
        <v>0</v>
      </c>
      <c r="H22" s="116">
        <v>438999</v>
      </c>
      <c r="I22" s="3">
        <v>0</v>
      </c>
    </row>
    <row r="23" spans="2:9" ht="12" x14ac:dyDescent="0.2">
      <c r="B23" s="15" t="s">
        <v>45</v>
      </c>
      <c r="C23" s="113">
        <v>95000</v>
      </c>
      <c r="D23" s="4">
        <v>0</v>
      </c>
      <c r="E23" s="4">
        <v>0</v>
      </c>
      <c r="F23" s="4">
        <v>0</v>
      </c>
      <c r="G23" s="4">
        <v>0</v>
      </c>
      <c r="H23" s="117">
        <v>95000</v>
      </c>
      <c r="I23" s="4">
        <v>0</v>
      </c>
    </row>
    <row r="24" spans="2:9" ht="12" x14ac:dyDescent="0.2">
      <c r="B24" s="15" t="s">
        <v>46</v>
      </c>
      <c r="C24" s="113">
        <v>13000</v>
      </c>
      <c r="D24" s="4">
        <v>0</v>
      </c>
      <c r="E24" s="4">
        <v>0</v>
      </c>
      <c r="F24" s="4">
        <v>0</v>
      </c>
      <c r="G24" s="4">
        <v>0</v>
      </c>
      <c r="H24" s="117">
        <v>13000</v>
      </c>
      <c r="I24" s="4">
        <v>0</v>
      </c>
    </row>
    <row r="25" spans="2:9" ht="12" x14ac:dyDescent="0.2">
      <c r="B25" s="15" t="s">
        <v>47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17">
        <v>0</v>
      </c>
      <c r="I25" s="4">
        <v>0</v>
      </c>
    </row>
    <row r="26" spans="2:9" ht="12" x14ac:dyDescent="0.2">
      <c r="B26" s="15" t="s">
        <v>48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17">
        <v>0</v>
      </c>
      <c r="I26" s="4">
        <v>0</v>
      </c>
    </row>
    <row r="27" spans="2:9" ht="12" x14ac:dyDescent="0.2">
      <c r="B27" s="15" t="s">
        <v>49</v>
      </c>
      <c r="C27" s="113">
        <v>200000</v>
      </c>
      <c r="D27" s="4">
        <v>0</v>
      </c>
      <c r="E27" s="4">
        <v>0</v>
      </c>
      <c r="F27" s="4">
        <v>0</v>
      </c>
      <c r="G27" s="4">
        <v>0</v>
      </c>
      <c r="H27" s="117">
        <v>200000</v>
      </c>
      <c r="I27" s="4">
        <v>0</v>
      </c>
    </row>
    <row r="28" spans="2:9" ht="12" x14ac:dyDescent="0.2">
      <c r="B28" s="15" t="s">
        <v>50</v>
      </c>
      <c r="C28" s="113">
        <v>100000</v>
      </c>
      <c r="D28" s="4">
        <v>0</v>
      </c>
      <c r="E28" s="4">
        <v>0</v>
      </c>
      <c r="F28" s="4">
        <v>0</v>
      </c>
      <c r="G28" s="4">
        <v>0</v>
      </c>
      <c r="H28" s="117">
        <v>100000</v>
      </c>
      <c r="I28" s="4">
        <v>0</v>
      </c>
    </row>
    <row r="29" spans="2:9" ht="12" x14ac:dyDescent="0.2">
      <c r="B29" s="15" t="s">
        <v>51</v>
      </c>
      <c r="C29" s="113">
        <v>10000</v>
      </c>
      <c r="D29" s="4">
        <v>0</v>
      </c>
      <c r="E29" s="4">
        <v>0</v>
      </c>
      <c r="F29" s="4">
        <v>0</v>
      </c>
      <c r="G29" s="4">
        <v>0</v>
      </c>
      <c r="H29" s="117">
        <v>10000</v>
      </c>
      <c r="I29" s="4">
        <v>0</v>
      </c>
    </row>
    <row r="30" spans="2:9" ht="12" x14ac:dyDescent="0.2">
      <c r="B30" s="15" t="s">
        <v>52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117">
        <v>0</v>
      </c>
      <c r="I30" s="4">
        <v>0</v>
      </c>
    </row>
    <row r="31" spans="2:9" ht="12" x14ac:dyDescent="0.2">
      <c r="B31" s="15" t="s">
        <v>53</v>
      </c>
      <c r="C31" s="113">
        <v>20999</v>
      </c>
      <c r="D31" s="4">
        <v>0</v>
      </c>
      <c r="E31" s="4">
        <v>0</v>
      </c>
      <c r="F31" s="4">
        <v>0</v>
      </c>
      <c r="G31" s="4">
        <v>0</v>
      </c>
      <c r="H31" s="117">
        <v>20999</v>
      </c>
      <c r="I31" s="4">
        <v>0</v>
      </c>
    </row>
    <row r="32" spans="2:9" ht="12" x14ac:dyDescent="0.2">
      <c r="B32" s="16" t="s">
        <v>54</v>
      </c>
      <c r="C32" s="112">
        <v>1147484.83</v>
      </c>
      <c r="D32" s="114">
        <v>7267444.0899999999</v>
      </c>
      <c r="E32" s="3">
        <v>0</v>
      </c>
      <c r="F32" s="3">
        <v>0</v>
      </c>
      <c r="G32" s="3">
        <v>0</v>
      </c>
      <c r="H32" s="116">
        <v>8414928.9199999999</v>
      </c>
      <c r="I32" s="118">
        <v>7267444.0899999999</v>
      </c>
    </row>
    <row r="33" spans="2:9" ht="12" x14ac:dyDescent="0.2">
      <c r="B33" s="15" t="s">
        <v>55</v>
      </c>
      <c r="C33" s="113">
        <v>50000</v>
      </c>
      <c r="D33" s="4">
        <v>0</v>
      </c>
      <c r="E33" s="4">
        <v>0</v>
      </c>
      <c r="F33" s="4">
        <v>0</v>
      </c>
      <c r="G33" s="4">
        <v>0</v>
      </c>
      <c r="H33" s="117">
        <v>50000</v>
      </c>
      <c r="I33" s="119">
        <v>0</v>
      </c>
    </row>
    <row r="34" spans="2:9" ht="12" x14ac:dyDescent="0.2">
      <c r="B34" s="15" t="s">
        <v>56</v>
      </c>
      <c r="C34" s="113">
        <v>30000</v>
      </c>
      <c r="D34" s="4">
        <v>0</v>
      </c>
      <c r="E34" s="4">
        <v>0</v>
      </c>
      <c r="F34" s="4">
        <v>0</v>
      </c>
      <c r="G34" s="4">
        <v>0</v>
      </c>
      <c r="H34" s="117">
        <v>30000</v>
      </c>
      <c r="I34" s="119">
        <v>0</v>
      </c>
    </row>
    <row r="35" spans="2:9" ht="12" x14ac:dyDescent="0.2">
      <c r="B35" s="15" t="s">
        <v>57</v>
      </c>
      <c r="C35" s="113">
        <v>564680</v>
      </c>
      <c r="D35" s="115">
        <v>4569131.91</v>
      </c>
      <c r="E35" s="4">
        <v>0</v>
      </c>
      <c r="F35" s="4">
        <v>0</v>
      </c>
      <c r="G35" s="4">
        <v>0</v>
      </c>
      <c r="H35" s="117">
        <v>5133811.91</v>
      </c>
      <c r="I35" s="119">
        <v>4569131.91</v>
      </c>
    </row>
    <row r="36" spans="2:9" ht="12" x14ac:dyDescent="0.2">
      <c r="B36" s="15" t="s">
        <v>58</v>
      </c>
      <c r="C36" s="113">
        <v>115803.56</v>
      </c>
      <c r="D36" s="115">
        <v>0</v>
      </c>
      <c r="E36" s="4">
        <v>0</v>
      </c>
      <c r="F36" s="4">
        <v>0</v>
      </c>
      <c r="G36" s="4">
        <v>0</v>
      </c>
      <c r="H36" s="117">
        <v>115803.56</v>
      </c>
      <c r="I36" s="119">
        <v>0</v>
      </c>
    </row>
    <row r="37" spans="2:9" ht="12" x14ac:dyDescent="0.2">
      <c r="B37" s="15" t="s">
        <v>59</v>
      </c>
      <c r="C37" s="113">
        <v>140001</v>
      </c>
      <c r="D37" s="115">
        <v>1198312.18</v>
      </c>
      <c r="E37" s="4">
        <v>0</v>
      </c>
      <c r="F37" s="4">
        <v>0</v>
      </c>
      <c r="G37" s="4">
        <v>0</v>
      </c>
      <c r="H37" s="117">
        <v>1338313.18</v>
      </c>
      <c r="I37" s="119">
        <v>1198312.18</v>
      </c>
    </row>
    <row r="38" spans="2:9" ht="12" x14ac:dyDescent="0.2">
      <c r="B38" s="15" t="s">
        <v>60</v>
      </c>
      <c r="C38" s="113">
        <v>16000</v>
      </c>
      <c r="D38" s="4">
        <v>0</v>
      </c>
      <c r="E38" s="4">
        <v>0</v>
      </c>
      <c r="F38" s="4">
        <v>0</v>
      </c>
      <c r="G38" s="4">
        <v>0</v>
      </c>
      <c r="H38" s="117">
        <v>16000</v>
      </c>
      <c r="I38" s="119">
        <v>0</v>
      </c>
    </row>
    <row r="39" spans="2:9" ht="12" x14ac:dyDescent="0.2">
      <c r="B39" s="15" t="s">
        <v>61</v>
      </c>
      <c r="C39" s="113">
        <v>15000</v>
      </c>
      <c r="D39" s="4">
        <v>0</v>
      </c>
      <c r="E39" s="4">
        <v>0</v>
      </c>
      <c r="F39" s="4">
        <v>0</v>
      </c>
      <c r="G39" s="4">
        <v>0</v>
      </c>
      <c r="H39" s="117">
        <v>15000</v>
      </c>
      <c r="I39" s="119">
        <v>0</v>
      </c>
    </row>
    <row r="40" spans="2:9" ht="12" x14ac:dyDescent="0.2">
      <c r="B40" s="15" t="s">
        <v>62</v>
      </c>
      <c r="C40" s="113">
        <v>50000</v>
      </c>
      <c r="D40" s="4">
        <v>0</v>
      </c>
      <c r="E40" s="4">
        <v>0</v>
      </c>
      <c r="F40" s="4">
        <v>0</v>
      </c>
      <c r="G40" s="4">
        <v>0</v>
      </c>
      <c r="H40" s="117">
        <v>50000</v>
      </c>
      <c r="I40" s="119">
        <v>0</v>
      </c>
    </row>
    <row r="41" spans="2:9" ht="12" x14ac:dyDescent="0.2">
      <c r="B41" s="15" t="s">
        <v>63</v>
      </c>
      <c r="C41" s="113">
        <v>166000.26999999999</v>
      </c>
      <c r="D41" s="115">
        <v>1500000</v>
      </c>
      <c r="E41" s="4">
        <v>0</v>
      </c>
      <c r="F41" s="4">
        <v>0</v>
      </c>
      <c r="G41" s="4">
        <v>0</v>
      </c>
      <c r="H41" s="117">
        <v>1666000.27</v>
      </c>
      <c r="I41" s="119">
        <v>1500000</v>
      </c>
    </row>
    <row r="42" spans="2:9" x14ac:dyDescent="0.2">
      <c r="B42" s="16" t="s">
        <v>64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 x14ac:dyDescent="0.2">
      <c r="B43" s="15" t="s">
        <v>65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5" t="s">
        <v>66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5" t="s">
        <v>67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5" t="s">
        <v>68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2:9" x14ac:dyDescent="0.2">
      <c r="B47" s="15" t="s">
        <v>69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5" t="s">
        <v>70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5" t="s">
        <v>71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5" t="s">
        <v>72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5" t="s">
        <v>73</v>
      </c>
      <c r="C51" s="4">
        <v>0</v>
      </c>
      <c r="D51" s="4">
        <v>0</v>
      </c>
      <c r="E51" s="4">
        <v>0</v>
      </c>
      <c r="F51" s="4">
        <v>0</v>
      </c>
      <c r="G51" s="3">
        <v>0</v>
      </c>
      <c r="H51" s="3">
        <v>0</v>
      </c>
      <c r="I51" s="3">
        <v>0</v>
      </c>
    </row>
    <row r="52" spans="2:9" ht="12" x14ac:dyDescent="0.2">
      <c r="B52" s="16" t="s">
        <v>74</v>
      </c>
      <c r="C52" s="112">
        <v>25000</v>
      </c>
      <c r="D52" s="114">
        <v>3965288.46</v>
      </c>
      <c r="E52" s="3">
        <v>0</v>
      </c>
      <c r="F52" s="3">
        <v>0</v>
      </c>
      <c r="G52" s="3">
        <v>0</v>
      </c>
      <c r="H52" s="116">
        <v>3990288.46</v>
      </c>
      <c r="I52" s="118">
        <v>3965288.46</v>
      </c>
    </row>
    <row r="53" spans="2:9" ht="12" x14ac:dyDescent="0.2">
      <c r="B53" s="15" t="s">
        <v>75</v>
      </c>
      <c r="C53" s="113">
        <v>25000</v>
      </c>
      <c r="D53" s="4">
        <v>0</v>
      </c>
      <c r="E53" s="4">
        <v>0</v>
      </c>
      <c r="F53" s="4">
        <v>0</v>
      </c>
      <c r="G53" s="4">
        <v>0</v>
      </c>
      <c r="H53" s="117">
        <v>25000</v>
      </c>
      <c r="I53" s="119">
        <v>0</v>
      </c>
    </row>
    <row r="54" spans="2:9" x14ac:dyDescent="0.2">
      <c r="B54" s="15" t="s">
        <v>76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5" t="s">
        <v>77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2:9" x14ac:dyDescent="0.2">
      <c r="B56" s="15" t="s">
        <v>78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">
      <c r="B57" s="15" t="s">
        <v>79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5" t="s">
        <v>80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 x14ac:dyDescent="0.2">
      <c r="B59" s="15" t="s">
        <v>81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ht="12" x14ac:dyDescent="0.2">
      <c r="B60" s="15" t="s">
        <v>82</v>
      </c>
      <c r="C60" s="4">
        <v>0</v>
      </c>
      <c r="D60" s="115">
        <v>3965288.46</v>
      </c>
      <c r="E60" s="4">
        <v>0</v>
      </c>
      <c r="F60" s="4">
        <v>0</v>
      </c>
      <c r="G60" s="4">
        <v>0</v>
      </c>
      <c r="H60" s="117">
        <v>3965288.46</v>
      </c>
      <c r="I60" s="119">
        <v>3965288.46</v>
      </c>
    </row>
    <row r="61" spans="2:9" x14ac:dyDescent="0.2">
      <c r="B61" s="15" t="s">
        <v>83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x14ac:dyDescent="0.2">
      <c r="B62" s="16" t="s">
        <v>84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5" t="s">
        <v>85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5" t="s">
        <v>86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5" t="s">
        <v>87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6" t="s">
        <v>88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5" t="s">
        <v>89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5" t="s">
        <v>90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5" t="s">
        <v>91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5" t="s">
        <v>92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5" t="s">
        <v>93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5" t="s">
        <v>94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5" t="s">
        <v>95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6" t="s">
        <v>96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5" t="s">
        <v>97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5" t="s">
        <v>98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5" t="s">
        <v>99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6" t="s">
        <v>100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5" t="s">
        <v>101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5" t="s">
        <v>102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5" t="s">
        <v>103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5" t="s">
        <v>104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5" t="s">
        <v>105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5" t="s">
        <v>106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5" t="s">
        <v>107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9"/>
      <c r="C86" s="4"/>
      <c r="D86" s="4"/>
      <c r="E86" s="4"/>
      <c r="F86" s="4"/>
      <c r="G86" s="4"/>
      <c r="H86" s="4"/>
      <c r="I86" s="4"/>
    </row>
    <row r="87" spans="2:9" x14ac:dyDescent="0.2">
      <c r="B87" s="13" t="s">
        <v>108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6" t="s">
        <v>36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5" t="s">
        <v>37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5" t="s">
        <v>38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5" t="s">
        <v>39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5" t="s">
        <v>40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5" t="s">
        <v>41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5" t="s">
        <v>42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5" t="s">
        <v>43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6" t="s">
        <v>44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5" t="s">
        <v>45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5" t="s">
        <v>46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5" t="s">
        <v>47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5" t="s">
        <v>48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7" t="s">
        <v>49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5" t="s">
        <v>50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5" t="s">
        <v>51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5" t="s">
        <v>52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5" t="s">
        <v>53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6" t="s">
        <v>54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5" t="s">
        <v>55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5" t="s">
        <v>56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5" t="s">
        <v>57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5" t="s">
        <v>58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5" t="s">
        <v>59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5" t="s">
        <v>60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5" t="s">
        <v>61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5" t="s">
        <v>62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5" t="s">
        <v>63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6" t="s">
        <v>64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5" t="s">
        <v>65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5" t="s">
        <v>66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5" t="s">
        <v>67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5" t="s">
        <v>68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5" t="s">
        <v>69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5" t="s">
        <v>70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5" t="s">
        <v>71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5" t="s">
        <v>72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5" t="s">
        <v>73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6" t="s">
        <v>74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5" t="s">
        <v>75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5" t="s">
        <v>76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5" t="s">
        <v>77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5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5" t="s">
        <v>79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5" t="s">
        <v>80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5" t="s">
        <v>81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5" t="s">
        <v>82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5" t="s">
        <v>83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6" t="s">
        <v>84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5" t="s">
        <v>85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5" t="s">
        <v>86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5" t="s">
        <v>87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6" t="s">
        <v>88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5" t="s">
        <v>89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5" t="s">
        <v>90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5" t="s">
        <v>91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5" t="s">
        <v>92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5" t="s">
        <v>93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5" t="s">
        <v>94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5" t="s">
        <v>95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6" t="s">
        <v>96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5" t="s">
        <v>97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5" t="s">
        <v>98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5" t="s">
        <v>99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6" t="s">
        <v>100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5" t="s">
        <v>101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5" t="s">
        <v>102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5" t="s">
        <v>103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7" t="s">
        <v>104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5" t="s">
        <v>105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5" t="s">
        <v>106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5" t="s">
        <v>107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0"/>
      <c r="C160" s="5"/>
      <c r="D160" s="5"/>
      <c r="E160" s="4"/>
      <c r="F160" s="5"/>
      <c r="G160" s="5"/>
      <c r="H160" s="5"/>
      <c r="I160" s="5"/>
    </row>
    <row r="161" spans="2:9" ht="12" x14ac:dyDescent="0.2">
      <c r="B161" s="14" t="s">
        <v>109</v>
      </c>
      <c r="C161" s="120">
        <v>6313136.2699999996</v>
      </c>
      <c r="D161" s="120">
        <v>11232732.550000001</v>
      </c>
      <c r="E161" s="111">
        <v>0</v>
      </c>
      <c r="F161" s="110">
        <v>0</v>
      </c>
      <c r="G161" s="110">
        <v>0</v>
      </c>
      <c r="H161" s="120">
        <v>17545868.82</v>
      </c>
      <c r="I161" s="120">
        <v>11232732.550000001</v>
      </c>
    </row>
    <row r="162" spans="2:9" x14ac:dyDescent="0.2">
      <c r="B162" s="11"/>
      <c r="C162" s="6"/>
      <c r="D162" s="6"/>
      <c r="E162" s="6"/>
      <c r="F162" s="6"/>
      <c r="G162" s="6"/>
      <c r="H162" s="6"/>
      <c r="I162" s="6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8"/>
  <sheetViews>
    <sheetView showGridLines="0" workbookViewId="0">
      <selection activeCell="B37" sqref="B37:B38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6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6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6" ht="12" thickBot="1" x14ac:dyDescent="0.25">
      <c r="C5" s="42" t="s">
        <v>110</v>
      </c>
    </row>
    <row r="6" spans="1:6" x14ac:dyDescent="0.2">
      <c r="B6" s="100" t="str">
        <f>B1</f>
        <v>INSTITUTO MUNICIPAL DE VIVIENDA DEL MUNICIPIO DE SAN MIGUEL DE ALLENDE, GTO.</v>
      </c>
      <c r="C6" s="101"/>
      <c r="D6" s="101"/>
      <c r="E6" s="101"/>
      <c r="F6" s="102"/>
    </row>
    <row r="7" spans="1:6" x14ac:dyDescent="0.2">
      <c r="B7" s="103" t="s">
        <v>111</v>
      </c>
      <c r="C7" s="104"/>
      <c r="D7" s="104"/>
      <c r="E7" s="104"/>
      <c r="F7" s="105"/>
    </row>
    <row r="8" spans="1:6" x14ac:dyDescent="0.2">
      <c r="B8" s="106" t="s">
        <v>112</v>
      </c>
      <c r="C8" s="107"/>
      <c r="D8" s="107"/>
      <c r="E8" s="107"/>
      <c r="F8" s="108"/>
    </row>
    <row r="9" spans="1:6" ht="22.5" x14ac:dyDescent="0.2">
      <c r="B9" s="98" t="s">
        <v>113</v>
      </c>
      <c r="C9" s="99" t="s">
        <v>114</v>
      </c>
      <c r="D9" s="66" t="s">
        <v>115</v>
      </c>
      <c r="E9" s="66" t="s">
        <v>116</v>
      </c>
      <c r="F9" s="67" t="s">
        <v>117</v>
      </c>
    </row>
    <row r="10" spans="1:6" x14ac:dyDescent="0.2">
      <c r="A10" s="41"/>
      <c r="B10" s="98"/>
      <c r="C10" s="99"/>
      <c r="D10" s="66" t="s">
        <v>118</v>
      </c>
      <c r="E10" s="66" t="s">
        <v>119</v>
      </c>
      <c r="F10" s="67" t="s">
        <v>120</v>
      </c>
    </row>
    <row r="11" spans="1:6" x14ac:dyDescent="0.2">
      <c r="B11" s="51"/>
      <c r="C11" s="52" t="s">
        <v>121</v>
      </c>
      <c r="D11" s="53">
        <f>SUM(D12:D20)</f>
        <v>0</v>
      </c>
      <c r="E11" s="53">
        <f t="shared" ref="E11:F11" si="0">SUM(E12:E20)</f>
        <v>0</v>
      </c>
      <c r="F11" s="54">
        <f t="shared" si="0"/>
        <v>0</v>
      </c>
    </row>
    <row r="12" spans="1:6" x14ac:dyDescent="0.2">
      <c r="B12" s="55">
        <v>1000</v>
      </c>
      <c r="C12" s="56" t="s">
        <v>122</v>
      </c>
      <c r="D12" s="57">
        <v>0</v>
      </c>
      <c r="E12" s="57">
        <v>0</v>
      </c>
      <c r="F12" s="58">
        <v>0</v>
      </c>
    </row>
    <row r="13" spans="1:6" x14ac:dyDescent="0.2">
      <c r="B13" s="55">
        <v>2000</v>
      </c>
      <c r="C13" s="56" t="s">
        <v>123</v>
      </c>
      <c r="D13" s="57">
        <v>0</v>
      </c>
      <c r="E13" s="57">
        <v>0</v>
      </c>
      <c r="F13" s="58">
        <v>0</v>
      </c>
    </row>
    <row r="14" spans="1:6" x14ac:dyDescent="0.2">
      <c r="B14" s="55">
        <v>3000</v>
      </c>
      <c r="C14" s="56" t="s">
        <v>124</v>
      </c>
      <c r="D14" s="57">
        <v>0</v>
      </c>
      <c r="E14" s="57">
        <v>0</v>
      </c>
      <c r="F14" s="58">
        <v>0</v>
      </c>
    </row>
    <row r="15" spans="1:6" x14ac:dyDescent="0.2">
      <c r="B15" s="55">
        <v>4000</v>
      </c>
      <c r="C15" s="56" t="s">
        <v>125</v>
      </c>
      <c r="D15" s="57">
        <v>0</v>
      </c>
      <c r="E15" s="57">
        <v>0</v>
      </c>
      <c r="F15" s="58">
        <v>0</v>
      </c>
    </row>
    <row r="16" spans="1:6" x14ac:dyDescent="0.2">
      <c r="B16" s="55">
        <v>5000</v>
      </c>
      <c r="C16" s="56" t="s">
        <v>126</v>
      </c>
      <c r="D16" s="57">
        <v>0</v>
      </c>
      <c r="E16" s="57">
        <v>0</v>
      </c>
      <c r="F16" s="58">
        <v>0</v>
      </c>
    </row>
    <row r="17" spans="2:6" x14ac:dyDescent="0.2">
      <c r="B17" s="55">
        <v>6000</v>
      </c>
      <c r="C17" s="56" t="s">
        <v>127</v>
      </c>
      <c r="D17" s="57">
        <v>0</v>
      </c>
      <c r="E17" s="57">
        <v>0</v>
      </c>
      <c r="F17" s="58">
        <v>0</v>
      </c>
    </row>
    <row r="18" spans="2:6" x14ac:dyDescent="0.2">
      <c r="B18" s="55">
        <v>7000</v>
      </c>
      <c r="C18" s="56" t="s">
        <v>128</v>
      </c>
      <c r="D18" s="57">
        <v>0</v>
      </c>
      <c r="E18" s="57">
        <v>0</v>
      </c>
      <c r="F18" s="58">
        <v>0</v>
      </c>
    </row>
    <row r="19" spans="2:6" x14ac:dyDescent="0.2">
      <c r="B19" s="55">
        <v>8000</v>
      </c>
      <c r="C19" s="56" t="s">
        <v>129</v>
      </c>
      <c r="D19" s="57">
        <v>0</v>
      </c>
      <c r="E19" s="57">
        <v>0</v>
      </c>
      <c r="F19" s="58">
        <v>0</v>
      </c>
    </row>
    <row r="20" spans="2:6" x14ac:dyDescent="0.2">
      <c r="B20" s="55">
        <v>9000</v>
      </c>
      <c r="C20" s="56" t="s">
        <v>130</v>
      </c>
      <c r="D20" s="57">
        <v>0</v>
      </c>
      <c r="E20" s="57">
        <v>0</v>
      </c>
      <c r="F20" s="58">
        <v>0</v>
      </c>
    </row>
    <row r="21" spans="2:6" x14ac:dyDescent="0.2">
      <c r="B21" s="55"/>
      <c r="C21" s="59" t="s">
        <v>131</v>
      </c>
      <c r="D21" s="60">
        <f>SUM(D22:D30)</f>
        <v>0</v>
      </c>
      <c r="E21" s="60">
        <f t="shared" ref="E21:F21" si="1">SUM(E22:E30)</f>
        <v>0</v>
      </c>
      <c r="F21" s="61">
        <f t="shared" si="1"/>
        <v>0</v>
      </c>
    </row>
    <row r="22" spans="2:6" x14ac:dyDescent="0.2">
      <c r="B22" s="55">
        <v>1000</v>
      </c>
      <c r="C22" s="56" t="s">
        <v>122</v>
      </c>
      <c r="D22" s="57">
        <v>0</v>
      </c>
      <c r="E22" s="57">
        <v>0</v>
      </c>
      <c r="F22" s="58">
        <v>0</v>
      </c>
    </row>
    <row r="23" spans="2:6" x14ac:dyDescent="0.2">
      <c r="B23" s="55">
        <v>2000</v>
      </c>
      <c r="C23" s="56" t="s">
        <v>123</v>
      </c>
      <c r="D23" s="57">
        <v>0</v>
      </c>
      <c r="E23" s="57">
        <v>0</v>
      </c>
      <c r="F23" s="58">
        <v>0</v>
      </c>
    </row>
    <row r="24" spans="2:6" x14ac:dyDescent="0.2">
      <c r="B24" s="55">
        <v>3000</v>
      </c>
      <c r="C24" s="56" t="s">
        <v>124</v>
      </c>
      <c r="D24" s="57">
        <v>0</v>
      </c>
      <c r="E24" s="57">
        <v>0</v>
      </c>
      <c r="F24" s="58">
        <v>0</v>
      </c>
    </row>
    <row r="25" spans="2:6" x14ac:dyDescent="0.2">
      <c r="B25" s="55">
        <v>4000</v>
      </c>
      <c r="C25" s="56" t="s">
        <v>125</v>
      </c>
      <c r="D25" s="57">
        <v>0</v>
      </c>
      <c r="E25" s="57">
        <v>0</v>
      </c>
      <c r="F25" s="58">
        <v>0</v>
      </c>
    </row>
    <row r="26" spans="2:6" x14ac:dyDescent="0.2">
      <c r="B26" s="55">
        <v>5000</v>
      </c>
      <c r="C26" s="56" t="s">
        <v>126</v>
      </c>
      <c r="D26" s="57">
        <v>0</v>
      </c>
      <c r="E26" s="57">
        <v>0</v>
      </c>
      <c r="F26" s="58">
        <v>0</v>
      </c>
    </row>
    <row r="27" spans="2:6" x14ac:dyDescent="0.2">
      <c r="B27" s="55">
        <v>6000</v>
      </c>
      <c r="C27" s="56" t="s">
        <v>127</v>
      </c>
      <c r="D27" s="57">
        <v>0</v>
      </c>
      <c r="E27" s="57">
        <v>0</v>
      </c>
      <c r="F27" s="58">
        <v>0</v>
      </c>
    </row>
    <row r="28" spans="2:6" x14ac:dyDescent="0.2">
      <c r="B28" s="55">
        <v>7000</v>
      </c>
      <c r="C28" s="56" t="s">
        <v>128</v>
      </c>
      <c r="D28" s="57">
        <v>0</v>
      </c>
      <c r="E28" s="57">
        <v>0</v>
      </c>
      <c r="F28" s="58">
        <v>0</v>
      </c>
    </row>
    <row r="29" spans="2:6" x14ac:dyDescent="0.2">
      <c r="B29" s="55">
        <v>8000</v>
      </c>
      <c r="C29" s="56" t="s">
        <v>129</v>
      </c>
      <c r="D29" s="57">
        <v>0</v>
      </c>
      <c r="E29" s="57">
        <v>0</v>
      </c>
      <c r="F29" s="58">
        <v>0</v>
      </c>
    </row>
    <row r="30" spans="2:6" x14ac:dyDescent="0.2">
      <c r="B30" s="62">
        <v>9000</v>
      </c>
      <c r="C30" s="63" t="s">
        <v>130</v>
      </c>
      <c r="D30" s="64">
        <v>0</v>
      </c>
      <c r="E30" s="64">
        <v>0</v>
      </c>
      <c r="F30" s="65">
        <v>0</v>
      </c>
    </row>
    <row r="31" spans="2:6" ht="12" thickBot="1" x14ac:dyDescent="0.25">
      <c r="B31" s="47"/>
      <c r="C31" s="48" t="s">
        <v>33</v>
      </c>
      <c r="D31" s="49">
        <f>D11+D21</f>
        <v>0</v>
      </c>
      <c r="E31" s="49">
        <f t="shared" ref="E31:F31" si="2">E11+E21</f>
        <v>0</v>
      </c>
      <c r="F31" s="50">
        <f t="shared" si="2"/>
        <v>0</v>
      </c>
    </row>
    <row r="33" spans="2:3" x14ac:dyDescent="0.2">
      <c r="C33" s="69" t="s">
        <v>132</v>
      </c>
    </row>
    <row r="34" spans="2:3" x14ac:dyDescent="0.2">
      <c r="C34" s="68" t="s">
        <v>133</v>
      </c>
    </row>
    <row r="37" spans="2:3" x14ac:dyDescent="0.2">
      <c r="B37" s="109" t="s">
        <v>186</v>
      </c>
    </row>
    <row r="38" spans="2:3" x14ac:dyDescent="0.2">
      <c r="B38" s="109" t="s">
        <v>187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 xr:uid="{BDCBC3C6-28DF-40CD-AACA-A522797C3CB5}"/>
  </hyperlink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18"/>
  <sheetViews>
    <sheetView showGridLines="0" workbookViewId="0">
      <selection activeCell="B4" sqref="B4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6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6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15</v>
      </c>
    </row>
    <row r="7" spans="1:6" x14ac:dyDescent="0.2">
      <c r="B7" s="1" t="s">
        <v>134</v>
      </c>
    </row>
    <row r="8" spans="1:6" x14ac:dyDescent="0.2">
      <c r="B8" s="44" t="s">
        <v>135</v>
      </c>
    </row>
    <row r="9" spans="1:6" x14ac:dyDescent="0.2">
      <c r="A9" s="41"/>
      <c r="B9" s="46" t="s">
        <v>136</v>
      </c>
    </row>
    <row r="10" spans="1:6" x14ac:dyDescent="0.2">
      <c r="B10" s="46" t="s">
        <v>137</v>
      </c>
    </row>
    <row r="13" spans="1:6" x14ac:dyDescent="0.2">
      <c r="C13" s="69" t="s">
        <v>138</v>
      </c>
    </row>
    <row r="14" spans="1:6" x14ac:dyDescent="0.2">
      <c r="C14" s="68" t="s">
        <v>139</v>
      </c>
    </row>
    <row r="18" spans="2:2" x14ac:dyDescent="0.2">
      <c r="B18" s="109" t="s">
        <v>188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 xr:uid="{5BDB4525-53D7-4047-9D99-509FDB9DD55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17"/>
  <sheetViews>
    <sheetView showGridLines="0" workbookViewId="0">
      <selection activeCell="B4" sqref="B4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6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6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17</v>
      </c>
    </row>
    <row r="7" spans="1:6" x14ac:dyDescent="0.2">
      <c r="B7" s="1" t="s">
        <v>134</v>
      </c>
    </row>
    <row r="8" spans="1:6" x14ac:dyDescent="0.2">
      <c r="B8" s="44" t="s">
        <v>140</v>
      </c>
    </row>
    <row r="9" spans="1:6" x14ac:dyDescent="0.2">
      <c r="A9" s="41"/>
      <c r="B9" s="45" t="s">
        <v>141</v>
      </c>
    </row>
    <row r="10" spans="1:6" x14ac:dyDescent="0.2">
      <c r="B10" s="45" t="s">
        <v>142</v>
      </c>
    </row>
    <row r="13" spans="1:6" x14ac:dyDescent="0.2">
      <c r="C13" s="69" t="s">
        <v>143</v>
      </c>
    </row>
    <row r="14" spans="1:6" x14ac:dyDescent="0.2">
      <c r="C14" s="68" t="s">
        <v>144</v>
      </c>
    </row>
    <row r="17" spans="2:2" x14ac:dyDescent="0.2">
      <c r="B17" s="109" t="s">
        <v>189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 xr:uid="{62A4FD59-AF1B-42F2-A35A-3F7423B919A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11"/>
  <sheetViews>
    <sheetView showGridLines="0" workbookViewId="0">
      <selection activeCell="B13" sqref="B13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Financiera'!B1</f>
        <v>INSTITUTO MUNICIPAL DE VIVIENDA DEL MUNICIPIO DE SAN MIGUEL DE ALLENDE, GTO.</v>
      </c>
      <c r="C1" s="88"/>
      <c r="D1" s="88"/>
      <c r="E1" s="39" t="s">
        <v>0</v>
      </c>
      <c r="F1" s="40">
        <f>'Notas de Disciplina Financiera'!D1</f>
        <v>2024</v>
      </c>
    </row>
    <row r="2" spans="1:6" x14ac:dyDescent="0.2">
      <c r="B2" s="88" t="s">
        <v>1</v>
      </c>
      <c r="C2" s="88"/>
      <c r="D2" s="88"/>
      <c r="E2" s="39" t="s">
        <v>2</v>
      </c>
      <c r="F2" s="40" t="str">
        <f>'Notas de Disciplina Financiera'!D2</f>
        <v>Trimestral</v>
      </c>
    </row>
    <row r="3" spans="1:6" x14ac:dyDescent="0.2">
      <c r="B3" s="88" t="str">
        <f>'Notas de Disciplina Financiera'!B3</f>
        <v>DEL 01 DE ENERO AL 31 DE MARZO DEL 2024</v>
      </c>
      <c r="C3" s="88"/>
      <c r="D3" s="88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19</v>
      </c>
    </row>
    <row r="7" spans="1:6" x14ac:dyDescent="0.2">
      <c r="B7" s="1" t="s">
        <v>134</v>
      </c>
    </row>
    <row r="8" spans="1:6" x14ac:dyDescent="0.2">
      <c r="B8" s="44" t="s">
        <v>145</v>
      </c>
    </row>
    <row r="9" spans="1:6" x14ac:dyDescent="0.2">
      <c r="A9" s="41"/>
    </row>
    <row r="11" spans="1:6" x14ac:dyDescent="0.2">
      <c r="B11" s="1" t="s">
        <v>190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C.P. Lorena Salgado</cp:lastModifiedBy>
  <cp:revision/>
  <dcterms:created xsi:type="dcterms:W3CDTF">2024-03-15T21:50:03Z</dcterms:created>
  <dcterms:modified xsi:type="dcterms:W3CDTF">2024-05-07T20:34:03Z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