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88E17184-C56D-4C20-BC0E-7538E48D987B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<sst xmlns="http://schemas.openxmlformats.org/spreadsheetml/2006/main" count="36" uniqueCount="26">
  <si>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</si>
  <si>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</si>
  <si>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</si>
  <si>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</si>
  <si>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</si>
  <si>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</si>
  <si>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</si>
  <si>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</si>
  <si>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</si>
  <si>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</si>
  <si>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</si>
  <si>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</si>
  <si>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</si>
  <si>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</si>
  <si>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</si>
  <si>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</si>
  <si>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</si>
  <si>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</si>
  <si>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</si>
  <si>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</si>
  <si>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</si>
  <si>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</si>
  <si>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</si>
  <si>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</si>
  <si>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</si>
  <si>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 de San Miguel de Allende, Gto.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</si>
</sst>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503717</xdr:colOff>
      <xdr:row>1</xdr:row>
      <xdr:rowOff>9191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1FDA2-BA2A-4AE2-9237-EE5DB9D45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8100"/>
          <a:ext cx="408467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41</xdr:row>
      <xdr:rowOff>28576</xdr:rowOff>
    </xdr:from>
    <xdr:to>
      <xdr:col>5</xdr:col>
      <xdr:colOff>904876</xdr:colOff>
      <xdr:row>50</xdr:row>
      <xdr:rowOff>134933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53FBFF-0B95-47E2-BDA0-433E66E74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1" y="7534276"/>
          <a:ext cx="8077200" cy="1392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I49" sqref="I4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23915019.879999999</v>
      </c>
      <c r="C4" s="16"/>
      <c r="D4" s="16"/>
      <c r="E4" s="16"/>
      <c r="F4" s="15">
        <f>SUM(B4:E4)</f>
        <v>23915019.879999999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23915019.879999999</v>
      </c>
      <c r="C6" s="16"/>
      <c r="D6" s="16"/>
      <c r="E6" s="16"/>
      <c r="F6" s="15">
        <f>SUM(B6:E6)</f>
        <v>23915019.879999999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43686047.489999995</v>
      </c>
      <c r="D9" s="15">
        <f>D10</f>
        <v>2448351.61</v>
      </c>
      <c r="E9" s="16"/>
      <c r="F9" s="15">
        <f t="shared" ref="F9:F14" si="0">SUM(B9:E9)</f>
        <v>46134399.099999994</v>
      </c>
    </row>
    <row r="10" spans="1:6" ht="11.25" customHeight="1" x14ac:dyDescent="0.2">
      <c r="A10" s="8" t="s">
        <v>5</v>
      </c>
      <c r="B10" s="16"/>
      <c r="C10" s="16"/>
      <c r="D10" s="17">
        <v>2448351.61</v>
      </c>
      <c r="E10" s="16"/>
      <c r="F10" s="15">
        <f t="shared" si="0"/>
        <v>2448351.61</v>
      </c>
    </row>
    <row r="11" spans="1:6" ht="11.25" customHeight="1" x14ac:dyDescent="0.2">
      <c r="A11" s="8" t="s">
        <v>6</v>
      </c>
      <c r="B11" s="16"/>
      <c r="C11" s="17">
        <v>5416084.3399999999</v>
      </c>
      <c r="D11" s="16"/>
      <c r="E11" s="16"/>
      <c r="F11" s="15">
        <f t="shared" si="0"/>
        <v>5416084.3399999999</v>
      </c>
    </row>
    <row r="12" spans="1:6" ht="11.25" customHeight="1" x14ac:dyDescent="0.2">
      <c r="A12" s="8" t="s">
        <v>15</v>
      </c>
      <c r="B12" s="16"/>
      <c r="C12" s="17">
        <v>39656038.100000001</v>
      </c>
      <c r="D12" s="16"/>
      <c r="E12" s="16"/>
      <c r="F12" s="15">
        <f t="shared" si="0"/>
        <v>39656038.100000001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-1386074.95</v>
      </c>
      <c r="D14" s="16"/>
      <c r="E14" s="16"/>
      <c r="F14" s="15">
        <f t="shared" si="0"/>
        <v>-1386074.95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23915019.879999999</v>
      </c>
      <c r="C20" s="15">
        <f>C9</f>
        <v>43686047.489999995</v>
      </c>
      <c r="D20" s="15">
        <f>D9</f>
        <v>2448351.61</v>
      </c>
      <c r="E20" s="15">
        <f>E16</f>
        <v>0</v>
      </c>
      <c r="F20" s="15">
        <f>SUM(B20:E20)</f>
        <v>70049418.979999989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-41924.14</v>
      </c>
      <c r="C22" s="16"/>
      <c r="D22" s="16"/>
      <c r="E22" s="16"/>
      <c r="F22" s="15">
        <f>SUM(B22:E22)</f>
        <v>-41924.14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-41924.14</v>
      </c>
      <c r="C24" s="16"/>
      <c r="D24" s="16"/>
      <c r="E24" s="16"/>
      <c r="F24" s="15">
        <f>SUM(B24:E24)</f>
        <v>-41924.14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2448351.61</v>
      </c>
      <c r="D27" s="15">
        <f>SUM(D28:D32)</f>
        <v>-157851.06999999983</v>
      </c>
      <c r="E27" s="16"/>
      <c r="F27" s="15">
        <f t="shared" ref="F27:F32" si="1">SUM(B27:E27)</f>
        <v>2290500.54</v>
      </c>
    </row>
    <row r="28" spans="1:6" ht="11.25" customHeight="1" x14ac:dyDescent="0.2">
      <c r="A28" s="8" t="s">
        <v>5</v>
      </c>
      <c r="B28" s="16"/>
      <c r="C28" s="16"/>
      <c r="D28" s="17">
        <v>2290500.54</v>
      </c>
      <c r="E28" s="16"/>
      <c r="F28" s="15">
        <f t="shared" si="1"/>
        <v>2290500.54</v>
      </c>
    </row>
    <row r="29" spans="1:6" ht="11.25" customHeight="1" x14ac:dyDescent="0.2">
      <c r="A29" s="8" t="s">
        <v>6</v>
      </c>
      <c r="B29" s="16"/>
      <c r="C29" s="17">
        <v>2448351.61</v>
      </c>
      <c r="D29" s="17">
        <v>-2448351.61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23873095.739999998</v>
      </c>
      <c r="C38" s="19">
        <f>+C20+C27</f>
        <v>46134399.099999994</v>
      </c>
      <c r="D38" s="19">
        <f>D20+D27</f>
        <v>2290500.54</v>
      </c>
      <c r="E38" s="19">
        <f>+E20+E34</f>
        <v>0</v>
      </c>
      <c r="F38" s="19">
        <f>SUM(B38:E38)</f>
        <v>72297995.379999995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Lorena Salgado</cp:lastModifiedBy>
  <cp:lastPrinted>2023-10-30T20:29:05Z</cp:lastPrinted>
  <dcterms:created xsi:type="dcterms:W3CDTF">2018-11-20T16:40:47Z</dcterms:created>
  <dcterms:modified xsi:type="dcterms:W3CDTF">2023-10-30T20:32:38Z</dcterms:modified>
</cp:coreProperties>
</file>