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3er Trimestre\Cuenta Pública\"/>
    </mc:Choice>
  </mc:AlternateContent>
  <xr:revisionPtr revIDLastSave="0" documentId="13_ncr:1_{234ED144-4FD9-4CE8-B264-2BD42F5C86E6}" xr6:coauthVersionLast="46" xr6:coauthVersionMax="47" xr10:uidLastSave="{00000000-0000-0000-0000-000000000000}"/>
  <bookViews>
    <workbookView xWindow="2160" yWindow="2160" windowWidth="21600" windowHeight="11385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<sst xmlns="http://schemas.openxmlformats.org/spreadsheetml/2006/main" count="62" uniqueCount="61">
  <si>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</si>
  <si>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</si>
  <si>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</si>
  <si>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</si>
  <si>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</si>
  <si>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</si>
  <si>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</si>
  <si>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</si>
  <si>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</si>
  <si>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</si>
  <si>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</si>
  <si>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</si>
  <si>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</si>
  <si>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</si>
  <si>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</si>
  <si>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</si>
  <si>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</si>
  <si>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</si>
  <si>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</si>
  <si>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</si>
  <si>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</si>
  <si>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</si>
  <si>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</si>
  <si>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</si>
  <si>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</si>
  <si>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</si>
  <si>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</si>
  <si>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</si>
  <si>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</si>
  <si>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</si>
  <si>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</si>
  <si>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</si>
  <si>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</si>
  <si>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</si>
  <si>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</si>
  <si>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</si>
  <si>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</si>
  <si>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</si>
  <si>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</si>
  <si>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</si>
  <si>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</si>
  <si>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</si>
  <si>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</si>
  <si>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</si>
  <si>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</si>
  <si>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</si>
  <si>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</si>
  <si>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</si>
  <si>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</si>
  <si>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</si>
  <si>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</si>
  <si>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</si>
  <si>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</si>
  <si>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</si>
  <si>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</si>
  <si>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</si>
  <si>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</si>
  <si>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</si>
  <si>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</si>
  <si>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</si>
  <si>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Vivienda de San Miguel de Allende, Gto.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</si>
</sst>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1371600</xdr:colOff>
      <xdr:row>55</xdr:row>
      <xdr:rowOff>19050</xdr:rowOff>
    </xdr:from>
    <xdr:to>
      <xdr:col>5</xdr:col>
      <xdr:colOff>325750</xdr:colOff>
      <xdr:row>65</xdr:row>
      <xdr:rowOff>96143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FFAF50-E9F5-47BD-9CC4-CAA5A37E0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" y="8753475"/>
          <a:ext cx="8736325" cy="1505843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0</xdr:col>
      <xdr:colOff>535678</xdr:colOff>
      <xdr:row>0</xdr:row>
      <xdr:rowOff>542924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48AF7C-FD2D-42A8-A70B-21DDC4FC8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411853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H9" sqref="H9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11250363.869999999</v>
      </c>
      <c r="C5" s="18">
        <v>8231485.0999999996</v>
      </c>
      <c r="D5" s="9" t="s">
        <v>36</v>
      </c>
      <c r="E5" s="18">
        <v>109304.73</v>
      </c>
      <c r="F5" s="21">
        <v>179740.71</v>
      </c>
    </row>
    <row r="6" spans="1:6" x14ac:dyDescent="0.2">
      <c r="A6" s="9" t="s">
        <v>23</v>
      </c>
      <c r="B6" s="18">
        <v>289869.62</v>
      </c>
      <c r="C6" s="18">
        <v>331793.76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18560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172800.01</v>
      </c>
      <c r="C8" s="18">
        <v>172800.01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50000</v>
      </c>
      <c r="F10" s="21">
        <v>50000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11731593.499999998</v>
      </c>
      <c r="C13" s="20">
        <f>SUM(C5:C11)</f>
        <v>8736078.8699999992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159304.72999999998</v>
      </c>
      <c r="F14" s="25">
        <f>SUM(F5:F12)</f>
        <v>229740.71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44000005.479999997</v>
      </c>
      <c r="C16" s="18">
        <v>44000005.479999997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961284.07</v>
      </c>
      <c r="C17" s="18">
        <v>1814618.28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16110899.4</v>
      </c>
      <c r="C18" s="18">
        <v>16110899.4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1145740.3400000001</v>
      </c>
      <c r="C19" s="18">
        <v>1109780.3400000001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11427.16</v>
      </c>
      <c r="C20" s="18">
        <v>11427.16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-1503649.84</v>
      </c>
      <c r="C21" s="18">
        <v>-1503649.84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60725706.609999992</v>
      </c>
      <c r="C26" s="20">
        <f>SUM(C16:C24)</f>
        <v>61543080.819999993</v>
      </c>
      <c r="D26" s="12" t="s">
        <v>50</v>
      </c>
      <c r="E26" s="20">
        <f>SUM(E24+E14)</f>
        <v>159304.72999999998</v>
      </c>
      <c r="F26" s="25">
        <f>SUM(F14+F24)</f>
        <v>229740.71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72457300.109999985</v>
      </c>
      <c r="C28" s="20">
        <f>C13+C26</f>
        <v>70279159.689999998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23873095.739999998</v>
      </c>
      <c r="F30" s="25">
        <f>SUM(F31:F33)</f>
        <v>23915019.879999999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23873095.739999998</v>
      </c>
      <c r="F32" s="21">
        <v>23915019.879999999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48424899.640000001</v>
      </c>
      <c r="F35" s="25">
        <f>SUM(F36:F40)</f>
        <v>46134399.099999994</v>
      </c>
    </row>
    <row r="36" spans="1:6" x14ac:dyDescent="0.2">
      <c r="A36" s="13"/>
      <c r="B36" s="14"/>
      <c r="C36" s="15"/>
      <c r="D36" s="9" t="s">
        <v>46</v>
      </c>
      <c r="E36" s="18">
        <v>2290500.54</v>
      </c>
      <c r="F36" s="21">
        <v>2448351.61</v>
      </c>
    </row>
    <row r="37" spans="1:6" x14ac:dyDescent="0.2">
      <c r="A37" s="13"/>
      <c r="B37" s="14"/>
      <c r="C37" s="15"/>
      <c r="D37" s="9" t="s">
        <v>14</v>
      </c>
      <c r="E37" s="18">
        <v>7864435.9500000002</v>
      </c>
      <c r="F37" s="21">
        <v>5416084.3399999999</v>
      </c>
    </row>
    <row r="38" spans="1:6" x14ac:dyDescent="0.2">
      <c r="A38" s="13"/>
      <c r="B38" s="14"/>
      <c r="C38" s="15"/>
      <c r="D38" s="9" t="s">
        <v>3</v>
      </c>
      <c r="E38" s="18">
        <v>39656038.100000001</v>
      </c>
      <c r="F38" s="21">
        <v>39656038.100000001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-1386074.95</v>
      </c>
      <c r="F40" s="21">
        <v>-1386074.95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72297995.379999995</v>
      </c>
      <c r="F46" s="25">
        <f>SUM(F42+F35+F30)</f>
        <v>70049418.979999989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72457300.109999999</v>
      </c>
      <c r="F48" s="20">
        <f>F46+F26</f>
        <v>70279159.689999983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Lorena Salgado</cp:lastModifiedBy>
  <cp:lastPrinted>2023-10-30T20:27:47Z</cp:lastPrinted>
  <dcterms:created xsi:type="dcterms:W3CDTF">2012-12-11T20:26:08Z</dcterms:created>
  <dcterms:modified xsi:type="dcterms:W3CDTF">2023-10-30T21:28:32Z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