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P. Lorena Salgado\Desktop\INSTITUTO MUNICIPAL DE VIVIENDA DE SAN MIGUEL DE ALLENDE, GTO\2023\Cuenta Publica\3er Trimestre\Cuenta Pública\"/>
    </mc:Choice>
  </mc:AlternateContent>
  <xr:revisionPtr revIDLastSave="0" documentId="13_ncr:1_{0C56D8D4-06DF-4698-98F1-772DEB22BA2A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</workbook>
</file>

<file path=xl/calcChain.xml><?xml version="1.0" encoding="utf-8"?>
<calcChain xmlns="http://schemas.openxmlformats.org/spreadsheetml/2006/main">
  <c r="B4" i="4" l="1"/>
  <c r="C61" i="4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<sst xmlns="http://schemas.openxmlformats.org/spreadsheetml/2006/main" count="56" uniqueCount="56">
  <si>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</si>
  <si>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</si>
  <si>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</si>
  <si>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</si>
  <si>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</si>
  <si>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</si>
  <si>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</si>
  <si>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</si>
  <si>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</si>
  <si>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</si>
  <si>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</si>
  <si>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</si>
  <si>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</si>
  <si>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</si>
  <si>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</si>
  <si>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</si>
  <si>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</si>
  <si>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</si>
  <si>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</si>
  <si>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</si>
  <si>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</si>
  <si>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</si>
  <si>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</si>
  <si>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</si>
  <si>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</si>
  <si>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</si>
  <si>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</si>
  <si>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</si>
  <si>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</si>
  <si>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</si>
  <si>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</si>
  <si>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</si>
  <si>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</si>
  <si>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</si>
  <si>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</si>
  <si>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</si>
  <si>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</si>
  <si>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</si>
  <si>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</si>
  <si>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</si>
  <si>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</si>
  <si>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</si>
  <si>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</si>
  <si>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</si>
  <si>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</si>
  <si>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</si>
  <si>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</si>
  <si>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</si>
  <si>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</si>
  <si>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</si>
  <si>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</si>
  <si>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</si>
  <si>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</si>
  <si>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</si>
  <si>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</si>
  <si>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Instituto Municipal de Vivienda de San Miguel de Allende, Gto.
Estado de Actividades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</si>
</sst>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Alignment="1">
      <alignment horizontal="left" indent="1"/>
    </xf>
    <xf numFmtId="3" fontId="4" fillId="0" borderId="4" xfId="8" applyNumberFormat="1" applyFont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Border="1" applyAlignment="1" applyProtection="1">
      <alignment horizontal="right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71</xdr:row>
      <xdr:rowOff>114300</xdr:rowOff>
    </xdr:from>
    <xdr:to>
      <xdr:col>3</xdr:col>
      <xdr:colOff>20950</xdr:colOff>
      <xdr:row>82</xdr:row>
      <xdr:rowOff>48518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B47156C-9529-4AB5-81F5-A2C9FD0B6E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134725"/>
          <a:ext cx="8736325" cy="1505843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161926</xdr:colOff>
      <xdr:row>0</xdr:row>
      <xdr:rowOff>28576</xdr:rowOff>
    </xdr:from>
    <xdr:to>
      <xdr:col>0</xdr:col>
      <xdr:colOff>573779</xdr:colOff>
      <xdr:row>1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67473F3-07FA-4AAE-9241-CBEF298C04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6" y="28576"/>
          <a:ext cx="411853" cy="542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9"/>
  <sheetViews>
    <sheetView tabSelected="1" topLeftCell="A46" zoomScaleNormal="100" workbookViewId="0">
      <selection activeCell="K73" sqref="K73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890478.5</v>
      </c>
      <c r="C4" s="14">
        <f>SUM(C5:C11)</f>
        <v>1395292.0499999998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768502.64</v>
      </c>
      <c r="C9" s="15">
        <v>719312.6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121975.86</v>
      </c>
      <c r="C11" s="15">
        <v>675979.45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4336176.79</v>
      </c>
      <c r="C13" s="14">
        <f>SUM(C14:C15)</f>
        <v>5000000</v>
      </c>
      <c r="D13" s="2"/>
    </row>
    <row r="14" spans="1:4" ht="22.5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4336176.79</v>
      </c>
      <c r="C15" s="15">
        <v>5000000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5226655.29</v>
      </c>
      <c r="C24" s="16">
        <f>SUM(C4+C13+C17)</f>
        <v>6395292.0499999998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2936154.75</v>
      </c>
      <c r="C27" s="14">
        <f>SUM(C28:C30)</f>
        <v>3828386.99</v>
      </c>
      <c r="D27" s="2"/>
    </row>
    <row r="28" spans="1:5" ht="11.25" customHeight="1" x14ac:dyDescent="0.2">
      <c r="A28" s="8" t="s">
        <v>36</v>
      </c>
      <c r="B28" s="15">
        <v>2069346.73</v>
      </c>
      <c r="C28" s="15">
        <v>2585382.2000000002</v>
      </c>
      <c r="D28" s="4">
        <v>5110</v>
      </c>
    </row>
    <row r="29" spans="1:5" ht="11.25" customHeight="1" x14ac:dyDescent="0.2">
      <c r="A29" s="8" t="s">
        <v>16</v>
      </c>
      <c r="B29" s="15">
        <v>287421.59000000003</v>
      </c>
      <c r="C29" s="15">
        <v>315017.42</v>
      </c>
      <c r="D29" s="4">
        <v>5120</v>
      </c>
    </row>
    <row r="30" spans="1:5" ht="11.25" customHeight="1" x14ac:dyDescent="0.2">
      <c r="A30" s="8" t="s">
        <v>17</v>
      </c>
      <c r="B30" s="15">
        <v>579386.43000000005</v>
      </c>
      <c r="C30" s="15">
        <v>927987.37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0</v>
      </c>
      <c r="C32" s="14">
        <f>SUM(C33:C41)</f>
        <v>0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0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0</v>
      </c>
      <c r="C55" s="14">
        <f>SUM(C56:C59)</f>
        <v>118553.45</v>
      </c>
      <c r="D55" s="2"/>
    </row>
    <row r="56" spans="1:5" ht="11.25" customHeight="1" x14ac:dyDescent="0.2">
      <c r="A56" s="8" t="s">
        <v>31</v>
      </c>
      <c r="B56" s="15">
        <v>0</v>
      </c>
      <c r="C56" s="15">
        <v>118553.45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2936154.75</v>
      </c>
      <c r="C64" s="16">
        <f>C61+C55+C48+C43+C32+C27</f>
        <v>3946940.4400000004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2290500.54</v>
      </c>
      <c r="C66" s="14">
        <f>C24-C64</f>
        <v>2448351.6099999994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C.P. Lorena Salgado</cp:lastModifiedBy>
  <cp:lastPrinted>2023-10-30T20:27:09Z</cp:lastPrinted>
  <dcterms:created xsi:type="dcterms:W3CDTF">2012-12-11T20:29:16Z</dcterms:created>
  <dcterms:modified xsi:type="dcterms:W3CDTF">2023-10-30T20:32:07Z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