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P. Lorena Salgado\Downloads\2do trimestre\"/>
    </mc:Choice>
  </mc:AlternateContent>
  <xr:revisionPtr revIDLastSave="0" documentId="13_ncr:1_{DFAC7DB1-A126-41C1-A7CE-78B4E3292342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FF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E24" i="1" l="1"/>
  <c r="D24" i="1"/>
  <c r="C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<sst xmlns="http://schemas.openxmlformats.org/spreadsheetml/2006/main" count="45" uniqueCount="37">
  <si>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</si>
  <si>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</si>
  <si>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</si>
  <si>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</si>
  <si>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</si>
  <si>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</si>
  <si>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</si>
  <si>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</si>
  <si>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</si>
  <si>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</si>
  <si>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</si>
  <si>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</si>
  <si>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</si>
  <si>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</si>
  <si>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</si>
  <si>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</si>
  <si>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</si>
  <si>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</si>
  <si>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</si>
  <si>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</si>
  <si>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</si>
  <si>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</si>
  <si>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</si>
  <si>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</si>
  <si>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</si>
  <si>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</si>
  <si>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</si>
  <si>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</si>
  <si>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</si>
  <si>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</si>
  <si>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</si>
  <si>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</si>
  <si>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</si>
  <si>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</si>
  <si>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</si>
  <si>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</si>
  <si>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Instituto Municipal de Vivienda de San Miguel de Allende, Gto.
Flujo de Fondos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</si>
</sst>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379906</xdr:colOff>
      <xdr:row>0</xdr:row>
      <xdr:rowOff>487722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56A8D30-A92F-4185-9CE4-B8F41AB01F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60881" cy="487722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42</xdr:row>
      <xdr:rowOff>0</xdr:rowOff>
    </xdr:from>
    <xdr:to>
      <xdr:col>4</xdr:col>
      <xdr:colOff>462980</xdr:colOff>
      <xdr:row>49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720208-4F82-4A47-8C1E-334DC56D55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80975" y="6648450"/>
          <a:ext cx="631133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showGridLines="0" tabSelected="1" workbookViewId="0">
      <selection activeCell="E51" sqref="A1:E51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6" t="s">
        <v>36</v>
      </c>
      <c r="B1" s="27"/>
      <c r="C1" s="27"/>
      <c r="D1" s="27"/>
      <c r="E1" s="28"/>
    </row>
    <row r="2" spans="1:5" ht="22.5" x14ac:dyDescent="0.2">
      <c r="A2" s="29" t="s">
        <v>20</v>
      </c>
      <c r="B2" s="30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6500000</v>
      </c>
      <c r="D3" s="3">
        <f t="shared" ref="D3:E3" si="0">SUM(D4:D13)</f>
        <v>3892332.39</v>
      </c>
      <c r="E3" s="4">
        <f t="shared" si="0"/>
        <v>3892332.39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0</v>
      </c>
      <c r="E7" s="7">
        <v>0</v>
      </c>
    </row>
    <row r="8" spans="1:5" x14ac:dyDescent="0.2">
      <c r="A8" s="5"/>
      <c r="B8" s="14" t="s">
        <v>5</v>
      </c>
      <c r="C8" s="6">
        <v>0</v>
      </c>
      <c r="D8" s="6">
        <v>470647.3</v>
      </c>
      <c r="E8" s="7">
        <v>470647.3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0</v>
      </c>
      <c r="D10" s="6">
        <v>119635.86</v>
      </c>
      <c r="E10" s="7">
        <v>119635.86</v>
      </c>
    </row>
    <row r="11" spans="1:5" x14ac:dyDescent="0.2">
      <c r="A11" s="5"/>
      <c r="B11" s="14" t="s">
        <v>8</v>
      </c>
      <c r="C11" s="6">
        <v>0</v>
      </c>
      <c r="D11" s="6">
        <v>0</v>
      </c>
      <c r="E11" s="7">
        <v>0</v>
      </c>
    </row>
    <row r="12" spans="1:5" x14ac:dyDescent="0.2">
      <c r="A12" s="5"/>
      <c r="B12" s="14" t="s">
        <v>9</v>
      </c>
      <c r="C12" s="6">
        <v>6500000</v>
      </c>
      <c r="D12" s="6">
        <v>3302049.23</v>
      </c>
      <c r="E12" s="7">
        <v>3302049.23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6500000</v>
      </c>
      <c r="D14" s="9">
        <f t="shared" ref="D14:E14" si="1">SUM(D15:D23)</f>
        <v>2048661.89</v>
      </c>
      <c r="E14" s="10">
        <f t="shared" si="1"/>
        <v>2044099.16</v>
      </c>
    </row>
    <row r="15" spans="1:5" x14ac:dyDescent="0.2">
      <c r="A15" s="5"/>
      <c r="B15" s="14" t="s">
        <v>12</v>
      </c>
      <c r="C15" s="6">
        <v>4277170.92</v>
      </c>
      <c r="D15" s="6">
        <v>1459800.24</v>
      </c>
      <c r="E15" s="7">
        <v>1459800.24</v>
      </c>
    </row>
    <row r="16" spans="1:5" x14ac:dyDescent="0.2">
      <c r="A16" s="5"/>
      <c r="B16" s="14" t="s">
        <v>13</v>
      </c>
      <c r="C16" s="6">
        <v>561648.87</v>
      </c>
      <c r="D16" s="6">
        <v>217589.95</v>
      </c>
      <c r="E16" s="7">
        <v>217589.95</v>
      </c>
    </row>
    <row r="17" spans="1:5" x14ac:dyDescent="0.2">
      <c r="A17" s="5"/>
      <c r="B17" s="14" t="s">
        <v>14</v>
      </c>
      <c r="C17" s="6">
        <v>1479180.21</v>
      </c>
      <c r="D17" s="6">
        <v>335311.7</v>
      </c>
      <c r="E17" s="7">
        <v>330748.96999999997</v>
      </c>
    </row>
    <row r="18" spans="1:5" x14ac:dyDescent="0.2">
      <c r="A18" s="5"/>
      <c r="B18" s="14" t="s">
        <v>9</v>
      </c>
      <c r="C18" s="6">
        <v>0</v>
      </c>
      <c r="D18" s="6">
        <v>0</v>
      </c>
      <c r="E18" s="7">
        <v>0</v>
      </c>
    </row>
    <row r="19" spans="1:5" x14ac:dyDescent="0.2">
      <c r="A19" s="5"/>
      <c r="B19" s="14" t="s">
        <v>15</v>
      </c>
      <c r="C19" s="6">
        <v>182000</v>
      </c>
      <c r="D19" s="6">
        <v>35960</v>
      </c>
      <c r="E19" s="7">
        <v>35960</v>
      </c>
    </row>
    <row r="20" spans="1:5" x14ac:dyDescent="0.2">
      <c r="A20" s="5"/>
      <c r="B20" s="14" t="s">
        <v>16</v>
      </c>
      <c r="C20" s="6">
        <v>0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0</v>
      </c>
      <c r="E22" s="7">
        <v>0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1843670.5000000002</v>
      </c>
      <c r="E24" s="13">
        <f>E3-E14</f>
        <v>1848233.2300000002</v>
      </c>
    </row>
    <row r="27" spans="1:5" ht="22.5" x14ac:dyDescent="0.2">
      <c r="A27" s="29" t="s">
        <v>20</v>
      </c>
      <c r="B27" s="30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1843670.5</v>
      </c>
      <c r="E28" s="21">
        <f>SUM(E29:E35)</f>
        <v>1848233.23</v>
      </c>
    </row>
    <row r="29" spans="1:5" x14ac:dyDescent="0.2">
      <c r="A29" s="5"/>
      <c r="B29" s="14" t="s">
        <v>26</v>
      </c>
      <c r="C29" s="22">
        <v>0</v>
      </c>
      <c r="D29" s="22">
        <v>742115.07</v>
      </c>
      <c r="E29" s="23">
        <v>746677.8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1101555.43</v>
      </c>
      <c r="E32" s="23">
        <v>1101555.43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0</v>
      </c>
      <c r="E36" s="25">
        <f>SUM(E37:E39)</f>
        <v>0</v>
      </c>
    </row>
    <row r="37" spans="1:5" x14ac:dyDescent="0.2">
      <c r="A37" s="5"/>
      <c r="B37" s="14" t="s">
        <v>30</v>
      </c>
      <c r="C37" s="22">
        <v>0</v>
      </c>
      <c r="D37" s="22">
        <v>0</v>
      </c>
      <c r="E37" s="23">
        <v>0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1843670.5</v>
      </c>
      <c r="E40" s="13">
        <f>E28+E36</f>
        <v>1848233.23</v>
      </c>
    </row>
    <row r="41" spans="1:5" x14ac:dyDescent="0.2">
      <c r="A41" s="1" t="s">
        <v>24</v>
      </c>
    </row>
  </sheetData>
  <mergeCells count="3">
    <mergeCell ref="A1:E1"/>
    <mergeCell ref="A2:B2"/>
    <mergeCell ref="A27:B27"/>
  </mergeCells>
  <pageMargins left="0.7" right="0.7" top="0.75" bottom="0.75" header="0.3" footer="0.3"/>
  <pageSetup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Lorena Salgado</cp:lastModifiedBy>
  <cp:lastPrinted>2023-08-03T20:00:51Z</cp:lastPrinted>
  <dcterms:created xsi:type="dcterms:W3CDTF">2017-12-20T04:54:53Z</dcterms:created>
  <dcterms:modified xsi:type="dcterms:W3CDTF">2023-08-03T20:05:45Z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