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9A5EEB6E-C712-4534-9525-7F5D5AF9BA82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<sst xmlns="http://schemas.openxmlformats.org/spreadsheetml/2006/main" count="38" uniqueCount="28">
  <si>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</si>
  <si>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</si>
  <si>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</si>
  <si>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</si>
  <si>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</si>
  <si>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</si>
  <si>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</si>
  <si>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</si>
  <si>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</si>
  <si>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</si>
  <si>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</si>
  <si>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</si>
  <si>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</si>
  <si>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</si>
  <si>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</si>
  <si>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</si>
  <si>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</si>
  <si>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</si>
  <si>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</si>
  <si>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</si>
  <si>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</si>
  <si>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</si>
  <si>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</si>
  <si>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</si>
  <si>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</si>
  <si>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 de San Miguel de Allende, Gto.
Estado de Variación en la Hacienda Pública
Del 1 de Enero 30 de Junio de 2023
(Cifras en Pesos)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</si>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</sst>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5" fillId="0" borderId="0" xfId="5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/>
      <protection locked="0"/>
    </xf>
  </cellXfs>
  <cellStyles count="6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7" xfId="5" xr:uid="{0BC22D33-09EB-410B-8B24-E55AECEF17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C19BC-22B3-489D-984C-B45D4E1771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42</xdr:row>
      <xdr:rowOff>9525</xdr:rowOff>
    </xdr:from>
    <xdr:to>
      <xdr:col>0</xdr:col>
      <xdr:colOff>2647950</xdr:colOff>
      <xdr:row>47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6030244-CA32-44CA-BDDE-BC609A06538D}"/>
            </a:ext>
          </a:extLst>
        </xdr:cNvPr>
        <xdr:cNvSpPr txBox="1"/>
      </xdr:nvSpPr>
      <xdr:spPr>
        <a:xfrm>
          <a:off x="104775" y="7515225"/>
          <a:ext cx="25431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3</xdr:col>
      <xdr:colOff>542926</xdr:colOff>
      <xdr:row>42</xdr:row>
      <xdr:rowOff>38100</xdr:rowOff>
    </xdr:from>
    <xdr:to>
      <xdr:col>5</xdr:col>
      <xdr:colOff>752476</xdr:colOff>
      <xdr:row>50</xdr:row>
      <xdr:rowOff>76201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BDA1E3-3E45-4614-90E4-A5B9C425711C}"/>
            </a:ext>
          </a:extLst>
        </xdr:cNvPr>
        <xdr:cNvSpPr txBox="1"/>
      </xdr:nvSpPr>
      <xdr:spPr>
        <a:xfrm>
          <a:off x="5715001" y="7543800"/>
          <a:ext cx="238125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 editAs="oneCell">
    <xdr:from>
      <xdr:col>0</xdr:col>
      <xdr:colOff>2981325</xdr:colOff>
      <xdr:row>42</xdr:row>
      <xdr:rowOff>28575</xdr:rowOff>
    </xdr:from>
    <xdr:to>
      <xdr:col>3</xdr:col>
      <xdr:colOff>333213</xdr:colOff>
      <xdr:row>51</xdr:row>
      <xdr:rowOff>47357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D87ADB-D115-4A32-A9A3-9AE1E833C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7534275"/>
          <a:ext cx="2523963" cy="130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zoomScaleNormal="100" workbookViewId="0">
      <selection activeCell="O6" sqref="O6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1" t="s">
        <v>25</v>
      </c>
      <c r="B1" s="22"/>
      <c r="C1" s="22"/>
      <c r="D1" s="22"/>
      <c r="E1" s="22"/>
      <c r="F1" s="23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23915019.879999999</v>
      </c>
      <c r="C4" s="16"/>
      <c r="D4" s="16"/>
      <c r="E4" s="16"/>
      <c r="F4" s="15">
        <f>SUM(B4:E4)</f>
        <v>23915019.879999999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23915019.879999999</v>
      </c>
      <c r="C6" s="16"/>
      <c r="D6" s="16"/>
      <c r="E6" s="16"/>
      <c r="F6" s="15">
        <f>SUM(B6:E6)</f>
        <v>23915019.879999999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43686047.489999995</v>
      </c>
      <c r="D9" s="15">
        <f>D10</f>
        <v>2448351.61</v>
      </c>
      <c r="E9" s="16"/>
      <c r="F9" s="15">
        <f t="shared" ref="F9:F14" si="0">SUM(B9:E9)</f>
        <v>46134399.099999994</v>
      </c>
    </row>
    <row r="10" spans="1:6" ht="11.25" customHeight="1" x14ac:dyDescent="0.2">
      <c r="A10" s="8" t="s">
        <v>5</v>
      </c>
      <c r="B10" s="16"/>
      <c r="C10" s="16"/>
      <c r="D10" s="17">
        <v>2448351.61</v>
      </c>
      <c r="E10" s="16"/>
      <c r="F10" s="15">
        <f t="shared" si="0"/>
        <v>2448351.61</v>
      </c>
    </row>
    <row r="11" spans="1:6" ht="11.25" customHeight="1" x14ac:dyDescent="0.2">
      <c r="A11" s="8" t="s">
        <v>6</v>
      </c>
      <c r="B11" s="16"/>
      <c r="C11" s="17">
        <v>5416084.3399999999</v>
      </c>
      <c r="D11" s="16"/>
      <c r="E11" s="16"/>
      <c r="F11" s="15">
        <f t="shared" si="0"/>
        <v>5416084.3399999999</v>
      </c>
    </row>
    <row r="12" spans="1:6" ht="11.25" customHeight="1" x14ac:dyDescent="0.2">
      <c r="A12" s="8" t="s">
        <v>15</v>
      </c>
      <c r="B12" s="16"/>
      <c r="C12" s="17">
        <v>39656038.100000001</v>
      </c>
      <c r="D12" s="16"/>
      <c r="E12" s="16"/>
      <c r="F12" s="15">
        <f t="shared" si="0"/>
        <v>39656038.100000001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-1386074.95</v>
      </c>
      <c r="D14" s="16"/>
      <c r="E14" s="16"/>
      <c r="F14" s="15">
        <f t="shared" si="0"/>
        <v>-1386074.95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23915019.879999999</v>
      </c>
      <c r="C20" s="15">
        <f>C9</f>
        <v>43686047.489999995</v>
      </c>
      <c r="D20" s="15">
        <f>D9</f>
        <v>2448351.61</v>
      </c>
      <c r="E20" s="15">
        <f>E16</f>
        <v>0</v>
      </c>
      <c r="F20" s="15">
        <f>SUM(B20:E20)</f>
        <v>70049418.979999989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-41924.14</v>
      </c>
      <c r="C22" s="16"/>
      <c r="D22" s="16"/>
      <c r="E22" s="16"/>
      <c r="F22" s="15">
        <f>SUM(B22:E22)</f>
        <v>-41924.14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-41924.14</v>
      </c>
      <c r="C24" s="16"/>
      <c r="D24" s="16"/>
      <c r="E24" s="16"/>
      <c r="F24" s="15">
        <f>SUM(B24:E24)</f>
        <v>-41924.14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2448351.61</v>
      </c>
      <c r="D27" s="15">
        <f>SUM(D28:D32)</f>
        <v>-568721.10999999987</v>
      </c>
      <c r="E27" s="16"/>
      <c r="F27" s="15">
        <f t="shared" ref="F27:F32" si="1">SUM(B27:E27)</f>
        <v>1879630.5</v>
      </c>
    </row>
    <row r="28" spans="1:6" ht="11.25" customHeight="1" x14ac:dyDescent="0.2">
      <c r="A28" s="8" t="s">
        <v>5</v>
      </c>
      <c r="B28" s="16"/>
      <c r="C28" s="16"/>
      <c r="D28" s="17">
        <v>1879630.5</v>
      </c>
      <c r="E28" s="16"/>
      <c r="F28" s="15">
        <f t="shared" si="1"/>
        <v>1879630.5</v>
      </c>
    </row>
    <row r="29" spans="1:6" ht="11.25" customHeight="1" x14ac:dyDescent="0.2">
      <c r="A29" s="8" t="s">
        <v>6</v>
      </c>
      <c r="B29" s="16"/>
      <c r="C29" s="17">
        <v>2448351.61</v>
      </c>
      <c r="D29" s="17">
        <v>-2448351.61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23873095.739999998</v>
      </c>
      <c r="C38" s="19">
        <f>+C20+C27</f>
        <v>46134399.099999994</v>
      </c>
      <c r="D38" s="19">
        <f>D20+D27</f>
        <v>1879630.5</v>
      </c>
      <c r="E38" s="19">
        <f>+E20+E34</f>
        <v>0</v>
      </c>
      <c r="F38" s="19">
        <f>SUM(B38:E38)</f>
        <v>71887125.339999989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ht="12.75" x14ac:dyDescent="0.2">
      <c r="A43" s="13"/>
      <c r="B43" s="20"/>
      <c r="C43" s="20"/>
    </row>
    <row r="52" spans="1:6" x14ac:dyDescent="0.25">
      <c r="A52" s="24" t="s">
        <v>26</v>
      </c>
      <c r="B52" s="24"/>
      <c r="C52" s="24"/>
      <c r="D52" s="24"/>
      <c r="E52" s="24"/>
      <c r="F52" s="24"/>
    </row>
    <row r="53" spans="1:6" x14ac:dyDescent="0.25">
      <c r="A53" s="24" t="s">
        <v>27</v>
      </c>
      <c r="B53" s="24"/>
      <c r="C53" s="24"/>
      <c r="D53" s="24"/>
      <c r="E53" s="24"/>
      <c r="F53" s="24"/>
    </row>
  </sheetData>
  <sheetProtection formatCells="0" formatColumns="0" formatRows="0" autoFilter="0"/>
  <mergeCells count="3">
    <mergeCell ref="A1:F1"/>
    <mergeCell ref="A52:F52"/>
    <mergeCell ref="A53:F53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Lorena Salgado</cp:lastModifiedBy>
  <cp:lastPrinted>2023-08-03T19:49:29Z</cp:lastPrinted>
  <dcterms:created xsi:type="dcterms:W3CDTF">2018-11-20T16:40:47Z</dcterms:created>
  <dcterms:modified xsi:type="dcterms:W3CDTF">2023-08-03T19:49:40Z</dcterms:modified>
</cp:coreProperties>
</file>