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2do trimestre\Publicada pag IMUVI\"/>
    </mc:Choice>
  </mc:AlternateContent>
  <xr:revisionPtr revIDLastSave="0" documentId="8_{E1E09C3E-29B9-4D91-BB23-4C1FDB379D3C}" xr6:coauthVersionLast="46" xr6:coauthVersionMax="46" xr10:uidLastSave="{00000000-0000-0000-0000-000000000000}"/>
  <bookViews>
    <workbookView xWindow="-120" yWindow="-120" windowWidth="29040" windowHeight="15840" xr2:uid="{7A3609E1-7A81-453D-A832-B630F34FECC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F32" i="1"/>
  <c r="E32" i="1"/>
  <c r="E37" i="1" s="1"/>
  <c r="C32" i="1"/>
  <c r="B3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G22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F14" i="1"/>
  <c r="E14" i="1"/>
  <c r="D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6" i="1"/>
  <c r="G6" i="1" s="1"/>
  <c r="F5" i="1"/>
  <c r="F37" i="1" s="1"/>
  <c r="E5" i="1"/>
  <c r="C5" i="1"/>
  <c r="C37" i="1" s="1"/>
  <c r="B5" i="1"/>
  <c r="B37" i="1" s="1"/>
  <c r="G14" i="1" l="1"/>
  <c r="G32" i="1"/>
  <c r="D32" i="1"/>
  <c r="D37" i="1" s="1"/>
  <c r="G7" i="1"/>
  <c r="G5" i="1" s="1"/>
  <c r="D22" i="1"/>
  <c r="G37" i="1" l="1"/>
</calcChain>
</file>

<file path=xl/sharedStrings.xml><?xml version="1.0" encoding="utf-8"?>
<sst xmlns="http://schemas.openxmlformats.org/spreadsheetml/2006/main" count="45" uniqueCount="45">
  <si>
    <t>Instituto Municipal de Vivienda de San Miguel de Allende, Gto.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</si>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</sst>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Protection="1">
      <protection locked="0"/>
    </xf>
    <xf numFmtId="0" fontId="3" fillId="0" borderId="0" xfId="0" applyFont="1" applyAlignment="1">
      <alignment horizontal="left" wrapText="1" indent="1"/>
    </xf>
    <xf numFmtId="4" fontId="3" fillId="0" borderId="11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</cellXfs>
  <cellStyles count="2">
    <cellStyle name="Normal" xfId="0" builtinId="0"/>
    <cellStyle name="Normal 3" xfId="1" xr:uid="{F2C1BE65-3CEC-48C7-81BE-0BA6D92EC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686367</xdr:colOff>
      <xdr:row>2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163D159-B9C9-4A2B-B3F2-713EEDB99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942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133350</xdr:rowOff>
    </xdr:from>
    <xdr:to>
      <xdr:col>5</xdr:col>
      <xdr:colOff>1038225</xdr:colOff>
      <xdr:row>50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83347DD-21E5-4792-B7EE-61B15B10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108108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4607-C466-4662-BAAD-1189043A8570}">
  <dimension ref="A1:G39"/>
  <sheetViews>
    <sheetView tabSelected="1" workbookViewId="0">
      <selection activeCell="M13" sqref="M13"/>
    </sheetView>
  </sheetViews>
  <sheetFormatPr baseColWidth="10" defaultColWidth="10.28515625" defaultRowHeight="15" x14ac:dyDescent="0.25"/>
  <cols>
    <col min="1" max="1" width="67.7109375" style="4" customWidth="1"/>
    <col min="2" max="7" width="15.7109375" style="4" customWidth="1"/>
    <col min="8" max="16384" width="10.28515625" style="4"/>
  </cols>
  <sheetData>
    <row r="1" spans="1:7" ht="54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5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5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5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5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5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5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5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5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5">
      <c r="A14" s="12" t="s">
        <v>20</v>
      </c>
      <c r="B14" s="13">
        <f t="shared" ref="B14:G14" si="3">SUM(B15:B21)</f>
        <v>6500000</v>
      </c>
      <c r="C14" s="13">
        <f t="shared" si="3"/>
        <v>14787803.1</v>
      </c>
      <c r="D14" s="13">
        <f t="shared" si="3"/>
        <v>21287803.100000001</v>
      </c>
      <c r="E14" s="13">
        <f t="shared" si="3"/>
        <v>2048661.89</v>
      </c>
      <c r="F14" s="13">
        <f t="shared" si="3"/>
        <v>2044099.16</v>
      </c>
      <c r="G14" s="13">
        <f t="shared" si="3"/>
        <v>19239141.210000001</v>
      </c>
    </row>
    <row r="15" spans="1:7" x14ac:dyDescent="0.25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5">
      <c r="A16" s="14" t="s">
        <v>22</v>
      </c>
      <c r="B16" s="15">
        <v>6500000</v>
      </c>
      <c r="C16" s="15">
        <v>14787803.1</v>
      </c>
      <c r="D16" s="15">
        <f t="shared" ref="D16:D21" si="5">B16+C16</f>
        <v>21287803.100000001</v>
      </c>
      <c r="E16" s="15">
        <v>2048661.89</v>
      </c>
      <c r="F16" s="15">
        <v>2044099.16</v>
      </c>
      <c r="G16" s="15">
        <f t="shared" si="4"/>
        <v>19239141.210000001</v>
      </c>
    </row>
    <row r="17" spans="1:7" x14ac:dyDescent="0.25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5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5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5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5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5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5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5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5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5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5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5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5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5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5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5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5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23.25" x14ac:dyDescent="0.25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5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5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5">
      <c r="A37" s="16" t="s">
        <v>43</v>
      </c>
      <c r="B37" s="17">
        <f t="shared" ref="B37:G37" si="12">SUM(B32+B22+B14+B5)</f>
        <v>6500000</v>
      </c>
      <c r="C37" s="17">
        <f t="shared" si="12"/>
        <v>14787803.1</v>
      </c>
      <c r="D37" s="17">
        <f t="shared" si="12"/>
        <v>21287803.100000001</v>
      </c>
      <c r="E37" s="17">
        <f t="shared" si="12"/>
        <v>2048661.89</v>
      </c>
      <c r="F37" s="17">
        <f t="shared" si="12"/>
        <v>2044099.16</v>
      </c>
      <c r="G37" s="17">
        <f t="shared" si="12"/>
        <v>19239141.210000001</v>
      </c>
    </row>
    <row r="39" spans="1:7" x14ac:dyDescent="0.25">
      <c r="A39" s="4" t="s">
        <v>44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cp:lastPrinted>2023-08-17T21:03:46Z</cp:lastPrinted>
  <dcterms:created xsi:type="dcterms:W3CDTF">2023-08-17T21:00:11Z</dcterms:created>
  <dcterms:modified xsi:type="dcterms:W3CDTF">2023-08-17T21:04:00Z</dcterms:modified>
</cp:coreProperties>
</file>