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8_{69984F55-01B4-499B-8090-5EC2332A4E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<sst xmlns="http://schemas.openxmlformats.org/spreadsheetml/2006/main" count="64" uniqueCount="63">
  <si>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</si>
  <si>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</si>
  <si>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</si>
  <si>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</si>
  <si>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</si>
  <si>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</si>
  <si>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</si>
  <si>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</si>
  <si>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</si>
  <si>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</si>
  <si>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</si>
  <si>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</si>
  <si>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</si>
  <si>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</si>
  <si>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</si>
  <si>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</si>
  <si>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</si>
  <si>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</si>
  <si>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</si>
  <si>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</si>
  <si>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</si>
  <si>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</si>
  <si>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</si>
  <si>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</si>
  <si>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</si>
  <si>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</si>
  <si>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</si>
  <si>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</si>
  <si>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</si>
  <si>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</si>
  <si>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</si>
  <si>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</si>
  <si>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</si>
  <si>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</si>
  <si>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</si>
  <si>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</si>
  <si>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</si>
  <si>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</si>
  <si>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</si>
  <si>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</si>
  <si>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</si>
  <si>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</si>
  <si>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</si>
  <si>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</si>
  <si>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</si>
  <si>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</si>
  <si>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</si>
  <si>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</si>
  <si>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</si>
  <si>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</si>
  <si>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</si>
  <si>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</si>
  <si>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</si>
  <si>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</si>
  <si>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</si>
  <si>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</si>
  <si>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</si>
  <si>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</si>
  <si>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</si>
  <si>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</si>
  <si>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 de San Miguel de Allende, Gto.
Estado de Situación Financiera
Al 31 de Marzo de 2023
(Cifras en Pesos)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</si>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</sst>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55</xdr:row>
      <xdr:rowOff>104775</xdr:rowOff>
    </xdr:from>
    <xdr:to>
      <xdr:col>3</xdr:col>
      <xdr:colOff>1228725</xdr:colOff>
      <xdr:row>64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4ED6ECA-DD00-48E4-AA7B-DFEBD232CCA2}"/>
            </a:ext>
          </a:extLst>
        </xdr:cNvPr>
        <xdr:cNvSpPr txBox="1"/>
      </xdr:nvSpPr>
      <xdr:spPr>
        <a:xfrm>
          <a:off x="4057650" y="8858250"/>
          <a:ext cx="2514600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2543175</xdr:colOff>
      <xdr:row>63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11E4647-616D-49AF-AB15-F6E039266590}"/>
            </a:ext>
          </a:extLst>
        </xdr:cNvPr>
        <xdr:cNvSpPr txBox="1"/>
      </xdr:nvSpPr>
      <xdr:spPr>
        <a:xfrm>
          <a:off x="0" y="8915400"/>
          <a:ext cx="25431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3</xdr:col>
      <xdr:colOff>2438400</xdr:colOff>
      <xdr:row>55</xdr:row>
      <xdr:rowOff>95250</xdr:rowOff>
    </xdr:from>
    <xdr:to>
      <xdr:col>5</xdr:col>
      <xdr:colOff>523875</xdr:colOff>
      <xdr:row>63</xdr:row>
      <xdr:rowOff>133351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D220136-AB67-47E1-8EA9-129CD2CE215B}"/>
            </a:ext>
          </a:extLst>
        </xdr:cNvPr>
        <xdr:cNvSpPr txBox="1"/>
      </xdr:nvSpPr>
      <xdr:spPr>
        <a:xfrm>
          <a:off x="7781925" y="8848725"/>
          <a:ext cx="2524125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733425</xdr:colOff>
      <xdr:row>0</xdr:row>
      <xdr:rowOff>514350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3D86E0-03BA-4498-ABC0-43355C2FB9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142875" y="0"/>
          <a:ext cx="5905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tabSelected="1" zoomScaleNormal="100" zoomScaleSheetLayoutView="100" workbookViewId="0">
      <selection activeCell="D11" sqref="D1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7825346.5899999999</v>
      </c>
      <c r="C5" s="18">
        <v>8231485.0999999996</v>
      </c>
      <c r="D5" s="9" t="s">
        <v>36</v>
      </c>
      <c r="E5" s="18">
        <v>80142.28</v>
      </c>
      <c r="F5" s="21">
        <v>179740.71</v>
      </c>
    </row>
    <row r="6" spans="1:6" x14ac:dyDescent="0.2">
      <c r="A6" s="9" t="s">
        <v>23</v>
      </c>
      <c r="B6" s="18">
        <v>309934.08000000002</v>
      </c>
      <c r="C6" s="18">
        <v>331793.76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172800.01</v>
      </c>
      <c r="C8" s="18">
        <v>172800.01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50000</v>
      </c>
      <c r="F10" s="21">
        <v>50000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8308080.6799999997</v>
      </c>
      <c r="C13" s="20">
        <f>SUM(C5:C11)</f>
        <v>8736078.8699999992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130142.28</v>
      </c>
      <c r="F14" s="25">
        <f>SUM(F5:F12)</f>
        <v>229740.71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44000005.479999997</v>
      </c>
      <c r="C16" s="18">
        <v>44000005.479999997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1586013.94</v>
      </c>
      <c r="C17" s="18">
        <v>1814618.28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16110899.4</v>
      </c>
      <c r="C18" s="18">
        <v>16110899.4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1109780.3400000001</v>
      </c>
      <c r="C19" s="18">
        <v>1109780.3400000001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11427.16</v>
      </c>
      <c r="C20" s="18">
        <v>11427.16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-1503649.84</v>
      </c>
      <c r="C21" s="18">
        <v>-1503649.84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61314476.479999989</v>
      </c>
      <c r="C26" s="20">
        <f>SUM(C16:C24)</f>
        <v>61543080.819999993</v>
      </c>
      <c r="D26" s="12" t="s">
        <v>50</v>
      </c>
      <c r="E26" s="20">
        <f>SUM(E24+E14)</f>
        <v>130142.28</v>
      </c>
      <c r="F26" s="25">
        <f>SUM(F14+F24)</f>
        <v>229740.71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69622557.159999996</v>
      </c>
      <c r="C28" s="20">
        <f>C13+C26</f>
        <v>70279159.689999998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23893160.199999999</v>
      </c>
      <c r="F30" s="25">
        <f>SUM(F31:F33)</f>
        <v>23915019.879999999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23893160.199999999</v>
      </c>
      <c r="F32" s="21">
        <v>23915019.879999999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45599254.68</v>
      </c>
      <c r="F35" s="25">
        <f>SUM(F36:F40)</f>
        <v>46134399.099999994</v>
      </c>
    </row>
    <row r="36" spans="1:6" x14ac:dyDescent="0.2">
      <c r="A36" s="13"/>
      <c r="B36" s="14"/>
      <c r="C36" s="15"/>
      <c r="D36" s="9" t="s">
        <v>46</v>
      </c>
      <c r="E36" s="18">
        <v>-535144.42000000004</v>
      </c>
      <c r="F36" s="21">
        <v>2448351.61</v>
      </c>
    </row>
    <row r="37" spans="1:6" x14ac:dyDescent="0.2">
      <c r="A37" s="13"/>
      <c r="B37" s="14"/>
      <c r="C37" s="15"/>
      <c r="D37" s="9" t="s">
        <v>14</v>
      </c>
      <c r="E37" s="18">
        <v>7864435.9500000002</v>
      </c>
      <c r="F37" s="21">
        <v>5416084.3399999999</v>
      </c>
    </row>
    <row r="38" spans="1:6" x14ac:dyDescent="0.2">
      <c r="A38" s="13"/>
      <c r="B38" s="14"/>
      <c r="C38" s="15"/>
      <c r="D38" s="9" t="s">
        <v>3</v>
      </c>
      <c r="E38" s="18">
        <v>39656038.100000001</v>
      </c>
      <c r="F38" s="21">
        <v>39656038.100000001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-1386074.95</v>
      </c>
      <c r="F40" s="21">
        <v>-1386074.95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69492414.879999995</v>
      </c>
      <c r="F46" s="25">
        <f>SUM(F42+F35+F30)</f>
        <v>70049418.979999989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69622557.159999996</v>
      </c>
      <c r="F48" s="20">
        <f>F46+F26</f>
        <v>70279159.689999983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3" spans="1:6" hidden="1" x14ac:dyDescent="0.2">
      <c r="A53" s="2"/>
      <c r="B53" s="2"/>
      <c r="C53" s="2"/>
    </row>
    <row r="54" spans="1:6" hidden="1" x14ac:dyDescent="0.2">
      <c r="A54" s="2"/>
      <c r="B54" s="2"/>
      <c r="C54" s="2"/>
    </row>
    <row r="55" spans="1:6" ht="12.75" hidden="1" x14ac:dyDescent="0.2">
      <c r="A55" s="17"/>
      <c r="B55" s="2"/>
      <c r="C55" s="2"/>
    </row>
    <row r="56" spans="1:6" ht="12.75" hidden="1" x14ac:dyDescent="0.2">
      <c r="A56" s="17"/>
      <c r="B56" s="2"/>
      <c r="C56" s="2"/>
    </row>
    <row r="57" spans="1:6" hidden="1" x14ac:dyDescent="0.2">
      <c r="A57" s="2"/>
      <c r="B57" s="2"/>
      <c r="C57" s="2"/>
    </row>
    <row r="58" spans="1:6" hidden="1" x14ac:dyDescent="0.2">
      <c r="A58" s="2"/>
      <c r="B58" s="2"/>
      <c r="C58" s="2"/>
    </row>
    <row r="59" spans="1:6" hidden="1" x14ac:dyDescent="0.2">
      <c r="A59" s="2"/>
      <c r="B59" s="2"/>
      <c r="C59" s="2"/>
    </row>
    <row r="60" spans="1:6" hidden="1" x14ac:dyDescent="0.2">
      <c r="A60" s="2"/>
      <c r="B60" s="2"/>
      <c r="C60" s="2"/>
    </row>
    <row r="61" spans="1:6" hidden="1" x14ac:dyDescent="0.2">
      <c r="A61" s="2"/>
      <c r="B61" s="2"/>
      <c r="C61" s="2"/>
    </row>
    <row r="62" spans="1:6" hidden="1" x14ac:dyDescent="0.2">
      <c r="A62" s="2"/>
      <c r="B62" s="2"/>
      <c r="C62" s="2"/>
    </row>
    <row r="63" spans="1:6" hidden="1" x14ac:dyDescent="0.2">
      <c r="A63" s="2"/>
      <c r="B63" s="2"/>
      <c r="C63" s="2"/>
    </row>
    <row r="64" spans="1:6" hidden="1" x14ac:dyDescent="0.2">
      <c r="A64" s="2"/>
      <c r="B64" s="2"/>
      <c r="C64" s="2"/>
    </row>
    <row r="65" spans="1:6" hidden="1" x14ac:dyDescent="0.2">
      <c r="A65" s="29" t="s">
        <v>61</v>
      </c>
      <c r="B65" s="29"/>
      <c r="C65" s="29"/>
      <c r="D65" s="29"/>
      <c r="E65" s="29"/>
      <c r="F65" s="29"/>
    </row>
    <row r="66" spans="1:6" hidden="1" x14ac:dyDescent="0.2">
      <c r="A66" s="29" t="s">
        <v>62</v>
      </c>
      <c r="B66" s="29"/>
      <c r="C66" s="29"/>
      <c r="D66" s="29"/>
      <c r="E66" s="29"/>
      <c r="F66" s="29"/>
    </row>
    <row r="67" spans="1:6" hidden="1" x14ac:dyDescent="0.2">
      <c r="A67" s="2"/>
      <c r="B67" s="2"/>
      <c r="C67" s="2"/>
    </row>
    <row r="68" spans="1:6" hidden="1" x14ac:dyDescent="0.2"/>
    <row r="69" spans="1:6" hidden="1" x14ac:dyDescent="0.2"/>
    <row r="70" spans="1:6" hidden="1" x14ac:dyDescent="0.2"/>
    <row r="71" spans="1:6" hidden="1" x14ac:dyDescent="0.2"/>
  </sheetData>
  <sheetProtection formatCells="0" formatColumns="0" formatRows="0" autoFilter="0"/>
  <mergeCells count="3">
    <mergeCell ref="A1:F1"/>
    <mergeCell ref="A65:F65"/>
    <mergeCell ref="A66:F66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Lorena Salgado</cp:lastModifiedBy>
  <cp:lastPrinted>2023-04-28T21:05:12Z</cp:lastPrinted>
  <dcterms:created xsi:type="dcterms:W3CDTF">2012-12-11T20:26:08Z</dcterms:created>
  <dcterms:modified xsi:type="dcterms:W3CDTF">2023-05-09T17:04:12Z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