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6DB33DE2-9FBD-46D6-8A9D-3749E98EED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B4" i="4" l="1"/>
  <c r="C61" i="4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<sst xmlns="http://schemas.openxmlformats.org/spreadsheetml/2006/main" count="58" uniqueCount="58">
  <si>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</si>
  <si>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</si>
  <si>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</si>
  <si>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</si>
  <si>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</si>
  <si>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</si>
  <si>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</si>
  <si>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</si>
  <si>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</si>
  <si>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</si>
  <si>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</si>
  <si>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</si>
  <si>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</si>
  <si>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</si>
  <si>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</si>
  <si>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</si>
  <si>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</si>
  <si>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</si>
  <si>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</si>
  <si>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</si>
  <si>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</si>
  <si>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</si>
  <si>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</si>
  <si>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</si>
  <si>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</si>
  <si>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</si>
  <si>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</si>
  <si>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</si>
  <si>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</si>
  <si>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</si>
  <si>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</si>
  <si>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</si>
  <si>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</si>
  <si>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</si>
  <si>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</si>
  <si>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</si>
  <si>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</si>
  <si>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</si>
  <si>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</si>
  <si>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</si>
  <si>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</si>
  <si>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</si>
  <si>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</si>
  <si>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</si>
  <si>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</si>
  <si>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</si>
  <si>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</si>
  <si>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</si>
  <si>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</si>
  <si>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</si>
  <si>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</si>
  <si>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</si>
  <si>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</si>
  <si>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Bajo protesta de decir verdad declaramos que los Estados Financieros y sus notas, son razonablemente correctos y son responsabilidad del emisor.</t>
  </si>
  <si>
    <t>Instituto Municipal de Vivienda de San Miguel de Allende, Gto.
Estado de Actividades
Del 1 de Enero al 31 de Marzo de 2023
(Cifras en Pesos)</t>
  </si>
  <si>
    <t xml:space="preserve">Camino Antiguo a Queretaro No. 2 Fraccionamiento El Deportivo, C.P. 37700, Tel (415) 120-54-58, San Miguel de Allende, Gto </t>
  </si>
  <si>
    <t>imuvi_admon@live.com.mx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</si>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</sst>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723900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547375-54BF-44CA-8BD7-06C9D0908C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133350" y="47625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73</xdr:row>
      <xdr:rowOff>0</xdr:rowOff>
    </xdr:from>
    <xdr:to>
      <xdr:col>0</xdr:col>
      <xdr:colOff>5667375</xdr:colOff>
      <xdr:row>82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E14A48-1991-4C11-8DB6-FFAA40FF66A5}"/>
            </a:ext>
          </a:extLst>
        </xdr:cNvPr>
        <xdr:cNvSpPr txBox="1"/>
      </xdr:nvSpPr>
      <xdr:spPr>
        <a:xfrm>
          <a:off x="3143250" y="11344275"/>
          <a:ext cx="25241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2543175</xdr:colOff>
      <xdr:row>80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509838A-4ECC-41D2-AB56-E5DB0FC9A180}"/>
            </a:ext>
          </a:extLst>
        </xdr:cNvPr>
        <xdr:cNvSpPr txBox="1"/>
      </xdr:nvSpPr>
      <xdr:spPr>
        <a:xfrm>
          <a:off x="0" y="11344275"/>
          <a:ext cx="254317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447675</xdr:colOff>
      <xdr:row>73</xdr:row>
      <xdr:rowOff>0</xdr:rowOff>
    </xdr:from>
    <xdr:to>
      <xdr:col>3</xdr:col>
      <xdr:colOff>19050</xdr:colOff>
      <xdr:row>81</xdr:row>
      <xdr:rowOff>57151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4BA3036-F205-4ED4-B21B-A221A156AE16}"/>
            </a:ext>
          </a:extLst>
        </xdr:cNvPr>
        <xdr:cNvSpPr txBox="1"/>
      </xdr:nvSpPr>
      <xdr:spPr>
        <a:xfrm>
          <a:off x="6210300" y="11344275"/>
          <a:ext cx="25241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tabSelected="1" zoomScaleNormal="100" workbookViewId="0">
      <selection activeCell="E5" sqref="E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54</v>
      </c>
      <c r="B1" s="18"/>
      <c r="C1" s="19"/>
    </row>
    <row r="2" spans="1:4" x14ac:dyDescent="0.2">
      <c r="A2" s="5" t="s">
        <v>57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267416.66000000003</v>
      </c>
      <c r="C4" s="14">
        <f>SUM(C5:C11)</f>
        <v>1395292.0499999998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213294.98</v>
      </c>
      <c r="C9" s="15">
        <v>719312.6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54121.68</v>
      </c>
      <c r="C11" s="15">
        <v>675979.45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5000000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5000000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267416.66000000003</v>
      </c>
      <c r="C24" s="16">
        <f>SUM(C4+C13+C17)</f>
        <v>6395292.0499999998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802561.08000000007</v>
      </c>
      <c r="C27" s="14">
        <f>SUM(C28:C30)</f>
        <v>3828386.99</v>
      </c>
      <c r="D27" s="2"/>
    </row>
    <row r="28" spans="1:5" ht="11.25" customHeight="1" x14ac:dyDescent="0.2">
      <c r="A28" s="8" t="s">
        <v>36</v>
      </c>
      <c r="B28" s="15">
        <v>548764.64</v>
      </c>
      <c r="C28" s="15">
        <v>2585382.2000000002</v>
      </c>
      <c r="D28" s="4">
        <v>5110</v>
      </c>
    </row>
    <row r="29" spans="1:5" ht="11.25" customHeight="1" x14ac:dyDescent="0.2">
      <c r="A29" s="8" t="s">
        <v>16</v>
      </c>
      <c r="B29" s="15">
        <v>79341.240000000005</v>
      </c>
      <c r="C29" s="15">
        <v>315017.42</v>
      </c>
      <c r="D29" s="4">
        <v>5120</v>
      </c>
    </row>
    <row r="30" spans="1:5" ht="11.25" customHeight="1" x14ac:dyDescent="0.2">
      <c r="A30" s="8" t="s">
        <v>17</v>
      </c>
      <c r="B30" s="15">
        <v>174455.2</v>
      </c>
      <c r="C30" s="15">
        <v>927987.37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118553.45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118553.45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802561.08000000007</v>
      </c>
      <c r="C64" s="16">
        <f>C61+C55+C48+C43+C32+C27</f>
        <v>3946940.4400000004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-535144.42000000004</v>
      </c>
      <c r="C66" s="14">
        <f>C24-C64</f>
        <v>2448351.6099999994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53</v>
      </c>
    </row>
    <row r="72" spans="1:8" ht="12.75" x14ac:dyDescent="0.2">
      <c r="A72" s="11"/>
    </row>
    <row r="73" spans="1:8" ht="12.75" x14ac:dyDescent="0.2">
      <c r="A73" s="11"/>
    </row>
    <row r="82" spans="1:3" x14ac:dyDescent="0.2">
      <c r="A82" s="20" t="s">
        <v>55</v>
      </c>
      <c r="B82" s="20"/>
      <c r="C82" s="20"/>
    </row>
    <row r="83" spans="1:3" x14ac:dyDescent="0.2">
      <c r="A83" s="20" t="s">
        <v>56</v>
      </c>
      <c r="B83" s="20"/>
      <c r="C83" s="20"/>
    </row>
  </sheetData>
  <sheetProtection formatCells="0" formatColumns="0" formatRows="0" autoFilter="0"/>
  <mergeCells count="3">
    <mergeCell ref="A1:C1"/>
    <mergeCell ref="A82:C82"/>
    <mergeCell ref="A83:C83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2023-04-28T21:04:45Z</cp:lastPrinted>
  <dcterms:created xsi:type="dcterms:W3CDTF">2012-12-11T20:29:16Z</dcterms:created>
  <dcterms:modified xsi:type="dcterms:W3CDTF">2023-05-09T17:00:47Z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