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orena Salgado\Desktop\SIRET CUENTA PUBLICA 2022\CUENTA PUBLICA  PUBLICADA PAGINA\"/>
    </mc:Choice>
  </mc:AlternateContent>
  <xr:revisionPtr revIDLastSave="0" documentId="8_{CB0AC0ED-95D3-42D9-A6A4-378C9CFE0B14}" xr6:coauthVersionLast="46" xr6:coauthVersionMax="46" xr10:uidLastSave="{00000000-0000-0000-0000-000000000000}"/>
  <bookViews>
    <workbookView xWindow="735" yWindow="735" windowWidth="21600" windowHeight="11385" xr2:uid="{14305C8E-0D6D-450C-B4D4-0F004B38E74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C16" i="1"/>
  <c r="B16" i="1"/>
  <c r="D14" i="1"/>
  <c r="G14" i="1" s="1"/>
  <c r="G12" i="1"/>
  <c r="D12" i="1"/>
  <c r="D10" i="1"/>
  <c r="G10" i="1" s="1"/>
  <c r="G8" i="1"/>
  <c r="D8" i="1"/>
  <c r="D6" i="1"/>
  <c r="G6" i="1" s="1"/>
  <c r="G16" i="1" l="1"/>
  <c r="D16" i="1"/>
</calcChain>
</file>

<file path=xl/sharedStrings.xml><?xml version="1.0" encoding="utf-8"?>
<sst xmlns="http://schemas.openxmlformats.org/spreadsheetml/2006/main" count="20" uniqueCount="20">
  <si>
    <t>Instituto Municipal de Vivienda de San Miguel de Allende, Gto.
Estado Analítico del Ejercicio del Presupuesto de Egresos
Clasificación Económica (por Tipo de Gasto)
Del 1 de Enero al 31 de Diciembre del 2022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</si>
  <si>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</si>
  <si>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</si>
  <si>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</si>
  <si>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</si>
  <si>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</si>
  <si>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</si>
  <si>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</si>
  <si>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</si>
  <si>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</si>
  <si>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</si>
  <si>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</si>
  <si>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</si>
  <si>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</si>
  <si>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</si>
  <si>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</si>
  <si>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</si>
  <si>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son responsabilidad del emisor.</t>
  </si>
  <si>
    <t xml:space="preserve">Camino Antiguo a Queretaro No. 2 Fraccionamiento El Deportivo, C.P. 37700, Tel (415) 120-54-58, San Miguel de Allende, Gto </t>
  </si>
  <si>
    <t>imuvi_admon@live.com.mx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</si>
</sst>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</cellStyleXfs>
  <cellXfs count="25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 applyProtection="1">
      <alignment horizontal="centerContinuous" vertical="center" wrapText="1"/>
      <protection locked="0"/>
    </xf>
    <xf numFmtId="0" fontId="4" fillId="2" borderId="5" xfId="2" applyFont="1" applyFill="1" applyBorder="1" applyAlignment="1" applyProtection="1">
      <alignment horizontal="centerContinuous" vertical="center" wrapText="1"/>
      <protection locked="0"/>
    </xf>
    <xf numFmtId="0" fontId="4" fillId="2" borderId="6" xfId="2" applyFont="1" applyFill="1" applyBorder="1" applyAlignment="1" applyProtection="1">
      <alignment horizontal="centerContinuous" vertical="center" wrapText="1"/>
      <protection locked="0"/>
    </xf>
    <xf numFmtId="4" fontId="4" fillId="2" borderId="7" xfId="2" applyNumberFormat="1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/>
    </xf>
    <xf numFmtId="4" fontId="4" fillId="2" borderId="9" xfId="2" applyNumberFormat="1" applyFont="1" applyFill="1" applyBorder="1" applyAlignment="1">
      <alignment horizontal="center" vertical="center" wrapText="1"/>
    </xf>
    <xf numFmtId="4" fontId="4" fillId="2" borderId="10" xfId="2" applyNumberFormat="1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5" fillId="0" borderId="7" xfId="0" applyFont="1" applyBorder="1" applyProtection="1">
      <protection locked="0"/>
    </xf>
    <xf numFmtId="43" fontId="5" fillId="0" borderId="12" xfId="1" applyFont="1" applyBorder="1" applyProtection="1">
      <protection locked="0"/>
    </xf>
    <xf numFmtId="43" fontId="5" fillId="0" borderId="12" xfId="0" applyNumberFormat="1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13" xfId="0" applyFont="1" applyBorder="1" applyAlignment="1">
      <alignment horizontal="left" indent="1"/>
    </xf>
    <xf numFmtId="0" fontId="5" fillId="0" borderId="10" xfId="0" applyFont="1" applyBorder="1" applyProtection="1">
      <protection locked="0"/>
    </xf>
    <xf numFmtId="0" fontId="4" fillId="0" borderId="13" xfId="0" applyFont="1" applyBorder="1" applyAlignment="1" applyProtection="1">
      <alignment horizontal="left" indent="1"/>
      <protection locked="0"/>
    </xf>
    <xf numFmtId="4" fontId="4" fillId="0" borderId="10" xfId="0" applyNumberFormat="1" applyFont="1" applyBorder="1" applyProtection="1">
      <protection locked="0"/>
    </xf>
    <xf numFmtId="0" fontId="5" fillId="0" borderId="0" xfId="3" applyFont="1" applyAlignment="1" applyProtection="1">
      <alignment horizontal="center" vertical="top" wrapText="1"/>
      <protection locked="0"/>
    </xf>
  </cellXfs>
  <cellStyles count="4">
    <cellStyle name="Millares" xfId="1" builtinId="3"/>
    <cellStyle name="Normal" xfId="0" builtinId="0"/>
    <cellStyle name="Normal 2 2" xfId="3" xr:uid="{90174554-5E01-4905-885B-6F300CA8F9EA}"/>
    <cellStyle name="Normal 3" xfId="2" xr:uid="{BD1ACD59-6047-4E06-9CCB-35DACD451D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495301</xdr:colOff>
      <xdr:row>0</xdr:row>
      <xdr:rowOff>571501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973B37-3569-4BFA-87E6-A85FE0F09D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0" y="1"/>
          <a:ext cx="495301" cy="571500"/>
        </a:xfrm>
        <a:prstGeom prst="rect">
          <a:avLst/>
        </a:prstGeom>
      </xdr:spPr>
    </xdr:pic>
    <xdr:clientData/>
  </xdr:twoCellAnchor>
  <xdr:twoCellAnchor>
    <xdr:from>
      <xdr:col>1</xdr:col>
      <xdr:colOff>285750</xdr:colOff>
      <xdr:row>20</xdr:row>
      <xdr:rowOff>19048</xdr:rowOff>
    </xdr:from>
    <xdr:to>
      <xdr:col>3</xdr:col>
      <xdr:colOff>714375</xdr:colOff>
      <xdr:row>30</xdr:row>
      <xdr:rowOff>38099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7128220-FBA9-42F7-B876-3D2E40CEF8FD}"/>
            </a:ext>
          </a:extLst>
        </xdr:cNvPr>
        <xdr:cNvSpPr txBox="1"/>
      </xdr:nvSpPr>
      <xdr:spPr>
        <a:xfrm>
          <a:off x="3009900" y="3476623"/>
          <a:ext cx="2524125" cy="1447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0</xdr:colOff>
      <xdr:row>20</xdr:row>
      <xdr:rowOff>38100</xdr:rowOff>
    </xdr:from>
    <xdr:to>
      <xdr:col>0</xdr:col>
      <xdr:colOff>2543175</xdr:colOff>
      <xdr:row>29</xdr:row>
      <xdr:rowOff>28575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3D1586B-2B5A-46C4-A0DB-423C3F51885E}"/>
            </a:ext>
          </a:extLst>
        </xdr:cNvPr>
        <xdr:cNvSpPr txBox="1"/>
      </xdr:nvSpPr>
      <xdr:spPr>
        <a:xfrm>
          <a:off x="0" y="3495675"/>
          <a:ext cx="2543175" cy="1276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4</xdr:col>
      <xdr:colOff>714375</xdr:colOff>
      <xdr:row>20</xdr:row>
      <xdr:rowOff>38100</xdr:rowOff>
    </xdr:from>
    <xdr:to>
      <xdr:col>7</xdr:col>
      <xdr:colOff>95250</xdr:colOff>
      <xdr:row>29</xdr:row>
      <xdr:rowOff>95251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9758575F-606B-4C93-90AF-BABBBEFF8512}"/>
            </a:ext>
          </a:extLst>
        </xdr:cNvPr>
        <xdr:cNvSpPr txBox="1"/>
      </xdr:nvSpPr>
      <xdr:spPr>
        <a:xfrm>
          <a:off x="6581775" y="3495675"/>
          <a:ext cx="2524125" cy="1343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Yuririana Murillo Buenrostro</a:t>
          </a:r>
        </a:p>
        <a:p>
          <a:pPr algn="ctr"/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01F2C-86F5-4AF4-B6AA-16D38DDCB4A7}">
  <dimension ref="A1:G31"/>
  <sheetViews>
    <sheetView tabSelected="1" workbookViewId="0">
      <selection activeCell="H9" sqref="H9"/>
    </sheetView>
  </sheetViews>
  <sheetFormatPr baseColWidth="10" defaultColWidth="10.28515625" defaultRowHeight="15" x14ac:dyDescent="0.25"/>
  <cols>
    <col min="1" max="1" width="40.85546875" style="4" customWidth="1"/>
    <col min="2" max="7" width="15.7109375" style="4" customWidth="1"/>
    <col min="8" max="16384" width="10.28515625" style="4"/>
  </cols>
  <sheetData>
    <row r="1" spans="1:7" ht="54.7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2.5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5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5">
      <c r="A5" s="15"/>
      <c r="B5" s="16"/>
      <c r="C5" s="16"/>
      <c r="D5" s="16"/>
      <c r="E5" s="16"/>
      <c r="F5" s="16"/>
      <c r="G5" s="16"/>
    </row>
    <row r="6" spans="1:7" x14ac:dyDescent="0.25">
      <c r="A6" s="15" t="s">
        <v>11</v>
      </c>
      <c r="B6" s="17">
        <v>11721576.77</v>
      </c>
      <c r="C6" s="17">
        <v>1156990.96</v>
      </c>
      <c r="D6" s="17">
        <f>+B6+C6</f>
        <v>12878567.73</v>
      </c>
      <c r="E6" s="17">
        <v>3828386.99</v>
      </c>
      <c r="F6" s="17">
        <v>3805011.16</v>
      </c>
      <c r="G6" s="18">
        <f>+D6-E6</f>
        <v>9050180.7400000002</v>
      </c>
    </row>
    <row r="7" spans="1:7" x14ac:dyDescent="0.25">
      <c r="A7" s="15"/>
      <c r="B7" s="17"/>
      <c r="C7" s="17"/>
      <c r="D7" s="17"/>
      <c r="E7" s="17"/>
      <c r="F7" s="17"/>
      <c r="G7" s="19"/>
    </row>
    <row r="8" spans="1:7" x14ac:dyDescent="0.25">
      <c r="A8" s="15" t="s">
        <v>12</v>
      </c>
      <c r="B8" s="17">
        <v>132000</v>
      </c>
      <c r="C8" s="17">
        <v>4500000</v>
      </c>
      <c r="D8" s="17">
        <f>+B8+C8</f>
        <v>4632000</v>
      </c>
      <c r="E8" s="17">
        <v>0</v>
      </c>
      <c r="F8" s="17">
        <v>0</v>
      </c>
      <c r="G8" s="18">
        <f>+D8-E8</f>
        <v>4632000</v>
      </c>
    </row>
    <row r="9" spans="1:7" x14ac:dyDescent="0.25">
      <c r="A9" s="15"/>
      <c r="B9" s="17"/>
      <c r="C9" s="17"/>
      <c r="D9" s="17"/>
      <c r="E9" s="17"/>
      <c r="F9" s="17"/>
      <c r="G9" s="19"/>
    </row>
    <row r="10" spans="1:7" x14ac:dyDescent="0.25">
      <c r="A10" s="15" t="s">
        <v>13</v>
      </c>
      <c r="B10" s="17">
        <v>0</v>
      </c>
      <c r="C10" s="17">
        <v>0</v>
      </c>
      <c r="D10" s="17">
        <f>+B10+C10</f>
        <v>0</v>
      </c>
      <c r="E10" s="17">
        <v>0</v>
      </c>
      <c r="F10" s="17">
        <v>0</v>
      </c>
      <c r="G10" s="18">
        <f>+D10-E10</f>
        <v>0</v>
      </c>
    </row>
    <row r="11" spans="1:7" x14ac:dyDescent="0.25">
      <c r="A11" s="15"/>
      <c r="B11" s="17"/>
      <c r="C11" s="17"/>
      <c r="D11" s="17"/>
      <c r="E11" s="17"/>
      <c r="F11" s="17"/>
      <c r="G11" s="19"/>
    </row>
    <row r="12" spans="1:7" x14ac:dyDescent="0.25">
      <c r="A12" s="15" t="s">
        <v>14</v>
      </c>
      <c r="B12" s="17">
        <v>0</v>
      </c>
      <c r="C12" s="17">
        <v>0</v>
      </c>
      <c r="D12" s="17">
        <f>+B12+C12</f>
        <v>0</v>
      </c>
      <c r="E12" s="17">
        <v>0</v>
      </c>
      <c r="F12" s="17">
        <v>0</v>
      </c>
      <c r="G12" s="18">
        <f>+D12-E12</f>
        <v>0</v>
      </c>
    </row>
    <row r="13" spans="1:7" x14ac:dyDescent="0.25">
      <c r="A13" s="15"/>
      <c r="B13" s="17"/>
      <c r="C13" s="17"/>
      <c r="D13" s="17"/>
      <c r="E13" s="17"/>
      <c r="F13" s="17"/>
      <c r="G13" s="19"/>
    </row>
    <row r="14" spans="1:7" x14ac:dyDescent="0.25">
      <c r="A14" s="15" t="s">
        <v>15</v>
      </c>
      <c r="B14" s="17">
        <v>0</v>
      </c>
      <c r="C14" s="17">
        <v>0</v>
      </c>
      <c r="D14" s="17">
        <f>+B14+C14</f>
        <v>0</v>
      </c>
      <c r="E14" s="17">
        <v>0</v>
      </c>
      <c r="F14" s="17">
        <v>0</v>
      </c>
      <c r="G14" s="18">
        <f>+D14-E14</f>
        <v>0</v>
      </c>
    </row>
    <row r="15" spans="1:7" x14ac:dyDescent="0.25">
      <c r="A15" s="20"/>
      <c r="B15" s="21"/>
      <c r="C15" s="21"/>
      <c r="D15" s="21"/>
      <c r="E15" s="21"/>
      <c r="F15" s="21"/>
      <c r="G15" s="21"/>
    </row>
    <row r="16" spans="1:7" x14ac:dyDescent="0.25">
      <c r="A16" s="22" t="s">
        <v>16</v>
      </c>
      <c r="B16" s="23">
        <f t="shared" ref="B16:G16" si="0">SUM(B6:B14)</f>
        <v>11853576.77</v>
      </c>
      <c r="C16" s="23">
        <f t="shared" si="0"/>
        <v>5656990.96</v>
      </c>
      <c r="D16" s="23">
        <f t="shared" si="0"/>
        <v>17510567.73</v>
      </c>
      <c r="E16" s="23">
        <f t="shared" si="0"/>
        <v>3828386.99</v>
      </c>
      <c r="F16" s="23">
        <f t="shared" si="0"/>
        <v>3805011.16</v>
      </c>
      <c r="G16" s="23">
        <f t="shared" si="0"/>
        <v>13682180.74</v>
      </c>
    </row>
    <row r="18" spans="1:7" x14ac:dyDescent="0.25">
      <c r="A18" s="4" t="s">
        <v>17</v>
      </c>
    </row>
    <row r="30" spans="1:7" x14ac:dyDescent="0.25">
      <c r="A30" s="24" t="s">
        <v>18</v>
      </c>
      <c r="B30" s="24"/>
      <c r="C30" s="24"/>
      <c r="D30" s="24"/>
      <c r="E30" s="24"/>
      <c r="F30" s="24"/>
      <c r="G30" s="24"/>
    </row>
    <row r="31" spans="1:7" x14ac:dyDescent="0.25">
      <c r="A31" s="24" t="s">
        <v>19</v>
      </c>
      <c r="B31" s="24"/>
      <c r="C31" s="24"/>
      <c r="D31" s="24"/>
      <c r="E31" s="24"/>
      <c r="F31" s="24"/>
      <c r="G31" s="24"/>
    </row>
  </sheetData>
  <mergeCells count="4">
    <mergeCell ref="A1:G1"/>
    <mergeCell ref="G2:G3"/>
    <mergeCell ref="A30:G30"/>
    <mergeCell ref="A31:G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Lorena Salgado</dc:creator>
  <cp:lastModifiedBy>C.P. Lorena Salgado</cp:lastModifiedBy>
  <dcterms:created xsi:type="dcterms:W3CDTF">2023-02-01T19:56:15Z</dcterms:created>
  <dcterms:modified xsi:type="dcterms:W3CDTF">2023-02-01T19:57:10Z</dcterms:modified>
</cp:coreProperties>
</file>