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CUENTA PUBLICA\"/>
    </mc:Choice>
  </mc:AlternateContent>
  <bookViews>
    <workbookView xWindow="0" yWindow="0" windowWidth="20490" windowHeight="705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l="1"/>
  <c r="C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<sst xmlns="http://schemas.openxmlformats.org/spreadsheetml/2006/main" count="45" uniqueCount="37">
  <si>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</si>
  <si>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</si>
  <si>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</si>
  <si>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</si>
  <si>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</si>
  <si>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</si>
  <si>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</si>
  <si>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</si>
  <si>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</si>
  <si>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</si>
  <si>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</si>
  <si>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</si>
  <si>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</si>
  <si>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</si>
  <si>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</si>
  <si>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</si>
  <si>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</si>
  <si>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</si>
  <si>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</si>
  <si>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</si>
  <si>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</si>
  <si>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</si>
  <si>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</si>
  <si>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</si>
  <si>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</si>
  <si>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</si>
  <si>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</si>
  <si>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</si>
  <si>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</si>
  <si>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</si>
  <si>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</si>
  <si>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</si>
  <si>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</si>
  <si>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</si>
  <si>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</si>
  <si>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</si>
  <si>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Instituto Municipal de Vivienda de San Miguel de Allende, Gto.
Flujo de Fondos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</si>
</sst>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zoomScaleNormal="100" workbookViewId="0">
      <selection activeCell="H4" sqref="H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11853576.77</v>
      </c>
      <c r="C3" s="19">
        <f t="shared" ref="C3:D3" si="0">SUM(C4:C13)</f>
        <v>4924226.54</v>
      </c>
      <c r="D3" s="2">
        <f t="shared" si="0"/>
        <v>4924226.54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374639</v>
      </c>
      <c r="C8" s="20">
        <v>499215.25</v>
      </c>
      <c r="D8" s="3">
        <v>499215.25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6416076</v>
      </c>
      <c r="C10" s="20">
        <v>526690.29</v>
      </c>
      <c r="D10" s="3">
        <v>526690.29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5062861.7699999996</v>
      </c>
      <c r="C12" s="20">
        <v>3898321</v>
      </c>
      <c r="D12" s="3">
        <v>3898321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11853576.77</v>
      </c>
      <c r="C14" s="21">
        <f t="shared" ref="C14:D14" si="1">SUM(C15:C23)</f>
        <v>2545150.92</v>
      </c>
      <c r="D14" s="4">
        <f t="shared" si="1"/>
        <v>2544301.92</v>
      </c>
    </row>
    <row r="15" spans="1:4" x14ac:dyDescent="0.2">
      <c r="A15" s="14" t="s">
        <v>12</v>
      </c>
      <c r="B15" s="20">
        <v>2955820</v>
      </c>
      <c r="C15" s="20">
        <v>1762323.06</v>
      </c>
      <c r="D15" s="3">
        <v>1762323.06</v>
      </c>
    </row>
    <row r="16" spans="1:4" x14ac:dyDescent="0.2">
      <c r="A16" s="14" t="s">
        <v>13</v>
      </c>
      <c r="B16" s="20">
        <v>434000</v>
      </c>
      <c r="C16" s="20">
        <v>190329.45</v>
      </c>
      <c r="D16" s="3">
        <v>189879.45</v>
      </c>
    </row>
    <row r="17" spans="1:4" x14ac:dyDescent="0.2">
      <c r="A17" s="14" t="s">
        <v>14</v>
      </c>
      <c r="B17" s="20">
        <v>1541041.77</v>
      </c>
      <c r="C17" s="20">
        <v>592498.41</v>
      </c>
      <c r="D17" s="3">
        <v>592099.41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132000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6790715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2379075.62</v>
      </c>
      <c r="D24" s="5">
        <f>D3-D14</f>
        <v>2379924.62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2379075.62</v>
      </c>
      <c r="D27" s="2">
        <f>SUM(D28:D34)</f>
        <v>2379924.62</v>
      </c>
    </row>
    <row r="28" spans="1:4" x14ac:dyDescent="0.2">
      <c r="A28" s="11" t="s">
        <v>26</v>
      </c>
      <c r="B28" s="23">
        <v>0</v>
      </c>
      <c r="C28" s="23">
        <v>1353170.08</v>
      </c>
      <c r="D28" s="16">
        <v>1354019.08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1025905.54</v>
      </c>
      <c r="D31" s="16">
        <v>1025905.54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2379075.62</v>
      </c>
      <c r="D39" s="18">
        <f t="shared" si="2"/>
        <v>2379924.62</v>
      </c>
    </row>
    <row r="40" spans="1:4" x14ac:dyDescent="0.2">
      <c r="A40" s="1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1e11683-3f47-48b4-913f-1ce6cfe10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2017-12-20T04:54:53Z</dcterms:created>
  <dcterms:modified xsi:type="dcterms:W3CDTF">2022-11-08T19:10:16Z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