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Oficina 2\Desktop\MIS DOCUMENTOS\EJERCICIO 2021\PAPEL DE TRABAJO\PREPARACION CUENTA PUBLICA 2021\3ER TRIMESTRE 2021 15 10 21\"/>
    </mc:Choice>
  </mc:AlternateContent>
  <xr:revisionPtr revIDLastSave="0" documentId="13_ncr:1_{0FE320BB-3527-4527-8B66-F0315370F150}" xr6:coauthVersionLast="46" xr6:coauthVersionMax="46" xr10:uidLastSave="{00000000-0000-0000-0000-000000000000}"/>
  <bookViews>
    <workbookView xWindow="0" yWindow="600" windowWidth="28800" windowHeight="1560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4" l="1"/>
  <c r="B57" i="4"/>
  <c r="C50" i="4"/>
  <c r="B50" i="4"/>
  <c r="C35" i="4"/>
  <c r="B35" i="4"/>
  <c r="C25" i="4"/>
  <c r="C24" i="4" s="1"/>
  <c r="B25" i="4"/>
  <c r="B24" i="4" s="1"/>
  <c r="C13" i="4"/>
  <c r="B13" i="4"/>
  <c r="C4" i="4"/>
  <c r="C3" i="4" s="1"/>
  <c r="B4" i="4"/>
  <c r="B3" i="4" s="1"/>
  <c r="C43" i="4"/>
  <c r="C45" i="4"/>
  <c r="B43" i="4"/>
  <c r="B45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<sst xmlns="http://schemas.openxmlformats.org/spreadsheetml/2006/main" count="55" uniqueCount="55">
  <si>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</si>
  <si>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</si>
  <si>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</si>
  <si>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</si>
  <si>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</si>
  <si>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</si>
  <si>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</si>
  <si>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</si>
  <si>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</si>
  <si>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</si>
  <si>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</si>
  <si>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</si>
  <si>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</si>
  <si>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</si>
  <si>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</si>
  <si>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</si>
  <si>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</si>
  <si>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</si>
  <si>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</si>
  <si>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</si>
  <si>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</si>
  <si>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</si>
  <si>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</si>
  <si>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</si>
  <si>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</si>
  <si>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</si>
  <si>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</si>
  <si>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</si>
  <si>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</si>
  <si>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</si>
  <si>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</si>
  <si>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</si>
  <si>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</si>
  <si>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</si>
  <si>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</si>
  <si>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</si>
  <si>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</si>
  <si>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</si>
  <si>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</si>
  <si>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</si>
  <si>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</si>
  <si>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</si>
  <si>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</si>
  <si>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</si>
  <si>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</si>
  <si>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</si>
  <si>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</si>
  <si>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</si>
  <si>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</si>
  <si>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</si>
  <si>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</si>
  <si>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</si>
  <si>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</si>
  <si>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</si>
  <si>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Instituto Municipal de Vivienda de San Miguel de Allende, Gto.
Estado de Cambios en la Situación Financiera
Del 1  de Enero al 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</si>
</sst>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5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166" fontId="7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 applyProtection="1">
      <alignment vertical="top"/>
      <protection locked="0"/>
    </xf>
    <xf numFmtId="0" fontId="3" fillId="0" borderId="4" xfId="9" applyFont="1" applyBorder="1" applyAlignment="1" applyProtection="1">
      <alignment vertical="top" wrapText="1"/>
      <protection locked="0"/>
    </xf>
    <xf numFmtId="4" fontId="3" fillId="0" borderId="4" xfId="9" applyNumberFormat="1" applyFont="1" applyBorder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4" xfId="9" applyNumberFormat="1" applyFont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H15" sqref="H15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3" t="s">
        <v>54</v>
      </c>
      <c r="B1" s="24"/>
      <c r="C1" s="25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6">
        <f>B4+B13</f>
        <v>4596224.3099999996</v>
      </c>
      <c r="C3" s="17">
        <f>C4+C13</f>
        <v>1394954.39</v>
      </c>
    </row>
    <row r="4" spans="1:3" ht="11.25" customHeight="1" x14ac:dyDescent="0.2">
      <c r="A4" s="10" t="s">
        <v>7</v>
      </c>
      <c r="B4" s="9">
        <f>SUM(B5:B11)</f>
        <v>4217948.21</v>
      </c>
      <c r="C4" s="9">
        <f>SUM(C5:C11)</f>
        <v>0</v>
      </c>
    </row>
    <row r="5" spans="1:3" ht="11.25" customHeight="1" x14ac:dyDescent="0.2">
      <c r="A5" s="11" t="s">
        <v>14</v>
      </c>
      <c r="B5" s="12">
        <v>1016319.51</v>
      </c>
      <c r="C5" s="12">
        <v>0</v>
      </c>
    </row>
    <row r="6" spans="1:3" ht="11.25" customHeight="1" x14ac:dyDescent="0.2">
      <c r="A6" s="11" t="s">
        <v>15</v>
      </c>
      <c r="B6" s="12">
        <v>3025228.69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28">
        <v>176400.01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378276.1</v>
      </c>
      <c r="C13" s="9">
        <f>SUM(C14:C22)</f>
        <v>1394954.39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228276.1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1244954.3899999999</v>
      </c>
    </row>
    <row r="17" spans="1:3" ht="11.25" customHeight="1" x14ac:dyDescent="0.2">
      <c r="A17" s="11" t="s">
        <v>22</v>
      </c>
      <c r="B17" s="12">
        <v>150000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150000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8"/>
      <c r="C23" s="18"/>
    </row>
    <row r="24" spans="1:3" s="4" customFormat="1" ht="11.25" customHeight="1" x14ac:dyDescent="0.2">
      <c r="A24" s="8" t="s">
        <v>3</v>
      </c>
      <c r="B24" s="19">
        <f>B25+B35</f>
        <v>40541.67</v>
      </c>
      <c r="C24" s="9">
        <f>C25+C35</f>
        <v>0</v>
      </c>
    </row>
    <row r="25" spans="1:3" ht="11.25" customHeight="1" x14ac:dyDescent="0.2">
      <c r="A25" s="10" t="s">
        <v>9</v>
      </c>
      <c r="B25" s="9">
        <f>SUM(B26:B33)</f>
        <v>40541.67</v>
      </c>
      <c r="C25" s="9">
        <f>SUM(C26:C33)</f>
        <v>0</v>
      </c>
    </row>
    <row r="26" spans="1:3" ht="11.25" customHeight="1" x14ac:dyDescent="0.2">
      <c r="A26" s="11" t="s">
        <v>28</v>
      </c>
      <c r="B26" s="12">
        <v>40541.67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53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19">
        <f ca="1">B45+B50+B56</f>
        <v>1145564.31</v>
      </c>
      <c r="C43" s="19">
        <f ca="1">C45+C50+C56</f>
        <v>4034575.88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10" t="s">
        <v>11</v>
      </c>
      <c r="B45" s="9">
        <f ca="1">SUM(B45:B47)</f>
        <v>0</v>
      </c>
      <c r="C45" s="9">
        <f ca="1">SUM(C45:C47)</f>
        <v>609116.17000000004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609116.17000000004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21"/>
      <c r="C49" s="22"/>
    </row>
    <row r="50" spans="1:3" ht="11.25" customHeight="1" x14ac:dyDescent="0.2">
      <c r="A50" s="10" t="s">
        <v>50</v>
      </c>
      <c r="B50" s="9">
        <f>SUM(B51:B55)</f>
        <v>1145564.31</v>
      </c>
      <c r="C50" s="9">
        <f>SUM(C51:C55)</f>
        <v>3425459.71</v>
      </c>
    </row>
    <row r="51" spans="1:3" ht="11.25" customHeight="1" x14ac:dyDescent="0.2">
      <c r="A51" s="11" t="s">
        <v>43</v>
      </c>
      <c r="B51" s="12">
        <v>1145564.31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3341803.21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83656.5</v>
      </c>
    </row>
    <row r="56" spans="1:3" ht="11.25" customHeight="1" x14ac:dyDescent="0.2">
      <c r="A56" s="13"/>
      <c r="B56" s="9"/>
      <c r="C56" s="9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26" t="s">
        <v>52</v>
      </c>
      <c r="B62" s="27"/>
      <c r="C62" s="2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2020-02-05T03:19:49Z</cp:lastPrinted>
  <dcterms:created xsi:type="dcterms:W3CDTF">2012-12-11T20:26:08Z</dcterms:created>
  <dcterms:modified xsi:type="dcterms:W3CDTF">2021-10-19T16:24:58Z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