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8275" windowHeight="1204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S34" i="1" l="1"/>
  <c r="Q17" i="1" l="1"/>
</calcChain>
</file>

<file path=xl/sharedStrings.xml><?xml version="1.0" encoding="utf-8"?>
<sst xmlns="http://schemas.openxmlformats.org/spreadsheetml/2006/main" count="619" uniqueCount="179">
  <si>
    <t>INSTITUTO MUNICIPAL DE VIVIENDA DE SAN MIGUEL DE ALLENDE, GTO.
INDICADORES DE RESULTADOS
DEL 1 DE ENERO AL 31 DE  DICIEMBRE DE 2017</t>
  </si>
  <si>
    <t>Programa presupuestario
(1)</t>
  </si>
  <si>
    <t>Resumen Narrativo
(2)</t>
  </si>
  <si>
    <t>Eje o línea estratégica
(7)</t>
  </si>
  <si>
    <t>Objetivo
(8)</t>
  </si>
  <si>
    <t>Estrategia
(9)</t>
  </si>
  <si>
    <t>Acciones
(10)</t>
  </si>
  <si>
    <t>F
(11)</t>
  </si>
  <si>
    <t>FN
(12)</t>
  </si>
  <si>
    <t>SF
(13)</t>
  </si>
  <si>
    <t>PP
(14)</t>
  </si>
  <si>
    <t>UR
(15)</t>
  </si>
  <si>
    <t>Indicador
(16)</t>
  </si>
  <si>
    <t>Fórmula de cálculo
(17)</t>
  </si>
  <si>
    <t>Tipo de Fórmula
(18)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</si>
  <si>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</si>
  <si>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</si>
  <si>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</si>
  <si>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</si>
  <si>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</si>
  <si>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</si>
  <si>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</si>
  <si>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</si>
  <si>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</si>
  <si>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</si>
  <si>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</si>
  <si>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Modificado
(30)</t>
  </si>
  <si>
    <t>Presupuesto Devengado
(31)</t>
  </si>
  <si>
    <t>Devengado / Aprobado
(32)</t>
  </si>
  <si>
    <t xml:space="preserve"> Avance Devengado / Modificado
(33)</t>
  </si>
  <si>
    <t>Fin
(3)</t>
  </si>
  <si>
    <t>Eficacia</t>
  </si>
  <si>
    <t>Propósito
(4)</t>
  </si>
  <si>
    <t>Eficacia (1 por componente)</t>
  </si>
  <si>
    <t>Componentes</t>
  </si>
  <si>
    <t>Eficiencia (1 por componente)</t>
  </si>
  <si>
    <t>(5)</t>
  </si>
  <si>
    <t>Economía (1 por componente)</t>
  </si>
  <si>
    <t>Eficacia (1 por actividad)</t>
  </si>
  <si>
    <t>Actividades</t>
  </si>
  <si>
    <t>Eficiencia (1 por actividad)</t>
  </si>
  <si>
    <t>(6)</t>
  </si>
  <si>
    <t>Economía (1 por actividad)</t>
  </si>
  <si>
    <t>Hacienda Publica y Supervision de Acciones</t>
  </si>
  <si>
    <t>Incremento de la oferta de vivienda social</t>
  </si>
  <si>
    <t>Disminuir el incremento de poblacion  que no cuente con viviendas  adecuadas</t>
  </si>
  <si>
    <t xml:space="preserve">Administracion Transparente de los Recursos Financieros </t>
  </si>
  <si>
    <t>Informes  financieros de cuenta publica entregados en tiempo y forma</t>
  </si>
  <si>
    <t>2.2.5</t>
  </si>
  <si>
    <t>E0001</t>
  </si>
  <si>
    <t>31120-8601</t>
  </si>
  <si>
    <t>Porcentaje de Informes Financieros de cuenta  publica Entregados</t>
  </si>
  <si>
    <t>cantidad de Informes financieros entregados/ numero de Informes solicitados x100</t>
  </si>
  <si>
    <t>Porcentual</t>
  </si>
  <si>
    <t>Trimestral</t>
  </si>
  <si>
    <t>Acuse de Entrega ante Tesoreria Municipal</t>
  </si>
  <si>
    <t xml:space="preserve">ninguno, los informes se tienen que entregar </t>
  </si>
  <si>
    <t>Cuenta Publica entregada en tiempo y forma</t>
  </si>
  <si>
    <t>cuenta  publica Entregado</t>
  </si>
  <si>
    <t>cantidad de  cuenta publica entregada/ numero de cuenta publica solicitada x100</t>
  </si>
  <si>
    <t>anual</t>
  </si>
  <si>
    <t>Informes Administrativos  y Financieros  entregados en tiempo y forma</t>
  </si>
  <si>
    <t>Porcentaje de Informes Entregados</t>
  </si>
  <si>
    <t>cantidad de  Informes  entregados/ numero de informes programados x100</t>
  </si>
  <si>
    <t>Porcentaje</t>
  </si>
  <si>
    <t>Acuse de Entrega ante Consejo Directivo</t>
  </si>
  <si>
    <t>Procesamiento de Informacion para elaboracion de informes  de actividades</t>
  </si>
  <si>
    <t>numero de informes generados</t>
  </si>
  <si>
    <t>sumatoria de informes generados</t>
  </si>
  <si>
    <t>numerica</t>
  </si>
  <si>
    <t>oficio de entrega a consejo directivo</t>
  </si>
  <si>
    <t>No realizar reunion de con sejo</t>
  </si>
  <si>
    <t>Procesamiento de Informacion para elaboracion de informes  financieros y cuenta publica</t>
  </si>
  <si>
    <t>numero de informes financieros generados</t>
  </si>
  <si>
    <t>sumatoria de informes financieros generados</t>
  </si>
  <si>
    <t>Tecnico-Constructivo</t>
  </si>
  <si>
    <t>Familias Sanmiguelenses  cuentan con una  vivienda adecuada</t>
  </si>
  <si>
    <t>Generacion de expedientes tecnicos para vivienda</t>
  </si>
  <si>
    <t>E0002</t>
  </si>
  <si>
    <t>31120-8603</t>
  </si>
  <si>
    <t>cantidad de expedientes generados</t>
  </si>
  <si>
    <t>sumatoria de expedientes tecnicos  realizados</t>
  </si>
  <si>
    <t>numerico</t>
  </si>
  <si>
    <t>Anual</t>
  </si>
  <si>
    <t>Documento de validacion de expediente emitido por la dependencia normativa</t>
  </si>
  <si>
    <t>cambios en los prgramas de vivienda</t>
  </si>
  <si>
    <t>Supervision del proceso tecnico constructivo de Vivienda con calidad</t>
  </si>
  <si>
    <t>Porcentaje de vivienda  supervisada</t>
  </si>
  <si>
    <t>Cantidad de viviendas supervisadas /cantidad de viviendas programadas para supervision</t>
  </si>
  <si>
    <t>220 viviendas supervisadas en 2015</t>
  </si>
  <si>
    <t>Acta-entrega recepcion de obra</t>
  </si>
  <si>
    <t>Vivienda no construida</t>
  </si>
  <si>
    <t>aplicacion de cedulas de Informacion Socioeconomica (CUIS) para mejoramiento de Vivienda  en Programas Sociales Municipales</t>
  </si>
  <si>
    <t>Cantidad de CUIS realizadas</t>
  </si>
  <si>
    <t>Sumatoria de CUIS Realizadas</t>
  </si>
  <si>
    <t>Lista de familias a quienes se aplicaron las CUIS</t>
  </si>
  <si>
    <t>Inasistencia del jefe de familia a la aplicación de la CUIS o rechazo del apoyo</t>
  </si>
  <si>
    <t>Elaboracion de Programa  Parcial de Desarrollo Urbano,Plan Maestro y fichas tecnicas corespondientes</t>
  </si>
  <si>
    <t>porcentaje de cumplimiento en elaboracion del programa</t>
  </si>
  <si>
    <t>porcentaje de avance de cumplimiento/100</t>
  </si>
  <si>
    <t>cumplimiento</t>
  </si>
  <si>
    <t>eficiencia</t>
  </si>
  <si>
    <t>Entrega-recepcion del documento que contiene el programa parcial de desarrollo</t>
  </si>
  <si>
    <t>Falta de Recurso Financiero</t>
  </si>
  <si>
    <t>Elaboracion de Proyecto arquitectonico,estructural, hidarulico-sanitario, generacion de catalogo de obra y presupuesto de obra</t>
  </si>
  <si>
    <t>Visitas a las comunidades para determinar posibles beneficiarios, recabar documentacion para la aplicación de cedula de informacion socioeconomica</t>
  </si>
  <si>
    <t>Supervision  en la elaboracion de Estudio de Compatibilidad Urbanistica y Estudio de Impacto Ambiental para predio Lazaro Cardenas</t>
  </si>
  <si>
    <t>Cantidad de Estudios  realizados</t>
  </si>
  <si>
    <t>Sumatoria de Estudios Realizados</t>
  </si>
  <si>
    <t>Entrega-recepcion del documento que contiene el  Estudio</t>
  </si>
  <si>
    <t>presencia de contingencias  imprevistas</t>
  </si>
  <si>
    <t>Supervision de  Vivienda y Mejoramiento de Vivienda Programa  Mi Hogar con Valores  2017 DIF Municipal</t>
  </si>
  <si>
    <t>Reporte de Avance de trabajos</t>
  </si>
  <si>
    <t xml:space="preserve"> </t>
  </si>
  <si>
    <t>Programas Sociales de Apoyos para Vivienda</t>
  </si>
  <si>
    <t>Gestionar  apoyos de Unidades Básicas y Ampliacion de Vivienda en el medio Urbano y Rural.</t>
  </si>
  <si>
    <t>E0003</t>
  </si>
  <si>
    <t>31120-8604</t>
  </si>
  <si>
    <t>Tasa de variación de familias sanmiguelenses  apoyadas por los programas</t>
  </si>
  <si>
    <t>familias apoyadas en el año 2016/ Familias apoyadas en el año 2015) -1 ) x 100</t>
  </si>
  <si>
    <t>170 Familias atentida en 2016</t>
  </si>
  <si>
    <t>Informe de gobierno Municipal anual</t>
  </si>
  <si>
    <t xml:space="preserve">Recursos no recibidos </t>
  </si>
  <si>
    <t>Construccion de Unidad Basica y ampliacion de vivienda Urbana y Rural (Recamaras y/o baños)</t>
  </si>
  <si>
    <t>Gestion de Recursos para programas de vivienda</t>
  </si>
  <si>
    <t>Gestion de creditos para mejoramiento de Vivienda ante la COVEG</t>
  </si>
  <si>
    <t>Porcentaje de creditos recibidos</t>
  </si>
  <si>
    <t>cantidad de Creditos recibidos/ numero de Creditos solicitados x100</t>
  </si>
  <si>
    <t>Lista de Creditos entregados</t>
  </si>
  <si>
    <t>Falta de recurso</t>
  </si>
  <si>
    <t>Determinacion de comunidades y colonias a beneficiar, realizar visitas fisicas a sitios , recabar documentacion para conformar expedientes, celebracion de contratos con benficiarios</t>
  </si>
  <si>
    <t>180 Familias atentida en 2016</t>
  </si>
  <si>
    <t>Realizar dos eventos sociales de Inicio y Cierre del Programa Vivienda Recursos Propios (Ampliacion de vivienda Urbana)</t>
  </si>
  <si>
    <t>Cantidad de  eventos  realizados</t>
  </si>
  <si>
    <t>Reporte fotografico</t>
  </si>
  <si>
    <t>Programas no realizados</t>
  </si>
  <si>
    <t>Vivienda Fonhapo</t>
  </si>
  <si>
    <t>Gestionar  apoyos de Unidades Básicas y Ampliacion de Vivienda en el medio Urbano y Rural mediante subsidios</t>
  </si>
  <si>
    <t>S0001</t>
  </si>
  <si>
    <t>Tasa de variación de familias sanmiguelenses  apoyadas por el programa</t>
  </si>
  <si>
    <t>Construccion de Unidades basicas y ampliacion de vivienda Urbana y  Rural (Recamaras, baños) mediante subsdios</t>
  </si>
  <si>
    <t>Porcentaje de Unidades Basicas y ampliaciones de vivienda construidas</t>
  </si>
  <si>
    <t>cantidad de Unidades Basicas y ampliaciones realizadas/ numero de Unidades Basicas y ampliaciones  solicitadas x100</t>
  </si>
  <si>
    <t>Determinacion de comunidades y colonias a beneficiar, realizar visitas fisicas a sitios , recabar documentacion para conformar expedientes, celebracion de contratos con benficiarios, entrega de apoyos</t>
  </si>
  <si>
    <t>Lista de familias beneficiadas</t>
  </si>
  <si>
    <t>Creditos Vivienda Recursos Propios</t>
  </si>
  <si>
    <t xml:space="preserve"> otorgamiento de  creditos  para  ampliacion de vivienda en Zona Urbana</t>
  </si>
  <si>
    <t>E0005</t>
  </si>
  <si>
    <t>Porcentaje de creditos otorgados</t>
  </si>
  <si>
    <t>cantidad de Creditos otorgados/ numero de Creditos solicitados x100</t>
  </si>
  <si>
    <t>Contratos celebrados con el  beneficiario del crfedito</t>
  </si>
  <si>
    <t xml:space="preserve">La presencia de contingencias </t>
  </si>
  <si>
    <t>Construccion de  ampliacion de vivienda Urbana  (Recamaras, baños) mediante el otorgamiento de creditos</t>
  </si>
  <si>
    <t>Porcentaje de ampliaciones de vivienda construidas</t>
  </si>
  <si>
    <t>cantidad de  ampliaciones realizadas/ numero de ampliaciones  solicitadas x100</t>
  </si>
  <si>
    <t>La presencia de contingencias prioritarias</t>
  </si>
  <si>
    <t>Planeacion Adecuada en el otorgamiento de creditos</t>
  </si>
  <si>
    <t>Proyecto de Ejecucion de Recursos</t>
  </si>
  <si>
    <t>Falta de Proyecto</t>
  </si>
  <si>
    <t>Actividades              (6)</t>
  </si>
  <si>
    <t>Obtener lista de posibles beneficiarios mediante publicidad en medios de comunicacon internos y visitas a colonias seleccionadas, integracion de expedientes, celebracion de contratos con beneficiaros,entrega fisica de la ampliacion de vivienda</t>
  </si>
  <si>
    <t>cancelacion del programa por presencia de contingencias</t>
  </si>
  <si>
    <t>Creditos Autoconstruccion Mejoramiento Vivienda Recursos Propios</t>
  </si>
  <si>
    <t xml:space="preserve"> otorgamiento de  creditos  de autoconstruccion para  mejoramiento de vivienda en Zona Urbana</t>
  </si>
  <si>
    <t>E0004</t>
  </si>
  <si>
    <t>Contratos celebrados con el  beneficiario del credito</t>
  </si>
  <si>
    <t>Componentes                      (5)</t>
  </si>
  <si>
    <t xml:space="preserve">Obtener lista de posibles beneficiarios mediante publicidad en medios de comunicacon internos y visitas a colonias seleccionadas, integracion de expedientes, celebracion de contratos con beneficiaros y entrega de vales para su canje con los proveedores contratados </t>
  </si>
  <si>
    <t>Obra Pub Bienes Propios</t>
  </si>
  <si>
    <t>Estudio Geofisico y levantamiento topografico preparatorios en Predio Rustico propiedad de este Instituto</t>
  </si>
  <si>
    <t>R0001</t>
  </si>
  <si>
    <t>Cantidad de  Estudios y levantamiento topografico realizados</t>
  </si>
  <si>
    <t>Sumatoria de Estudios y levantamiento topografico realizados</t>
  </si>
  <si>
    <t>eficacia</t>
  </si>
  <si>
    <t>Recursos insuficientes</t>
  </si>
  <si>
    <t>Generar proyecto de desarrollo de Vivienda de Interes Social en predio Rustico propiedad del IMUVI</t>
  </si>
  <si>
    <t>Gestion de recursos para realizar Desarrollo de Vivienda de Interes Social</t>
  </si>
  <si>
    <t xml:space="preserve">Elaboracion de Presupuesto para estudio y levantamiento topografico, Procesos tecnicos y administrativos de asignacion, Supervision 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</si>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</sst>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0" fontId="0" fillId="0" borderId="6" xfId="0" applyFont="1" applyBorder="1" applyProtection="1"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0" xfId="0" applyFont="1" applyProtection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quotePrefix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Protection="1">
      <protection locked="0"/>
    </xf>
    <xf numFmtId="0" fontId="4" fillId="0" borderId="8" xfId="0" applyFont="1" applyBorder="1" applyAlignment="1" applyProtection="1">
      <alignment wrapText="1"/>
      <protection locked="0"/>
    </xf>
    <xf numFmtId="4" fontId="4" fillId="0" borderId="8" xfId="0" applyNumberFormat="1" applyFont="1" applyBorder="1" applyProtection="1">
      <protection locked="0"/>
    </xf>
    <xf numFmtId="4" fontId="4" fillId="0" borderId="9" xfId="0" applyNumberFormat="1" applyFont="1" applyBorder="1" applyProtection="1"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3" fillId="2" borderId="11" xfId="0" quotePrefix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9" fontId="4" fillId="0" borderId="8" xfId="0" applyNumberFormat="1" applyFont="1" applyBorder="1" applyAlignment="1" applyProtection="1">
      <alignment horizontal="left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4" fillId="0" borderId="6" xfId="0" applyFont="1" applyBorder="1" applyProtection="1"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2" xfId="0" applyFont="1" applyBorder="1" applyProtection="1">
      <protection locked="0"/>
    </xf>
    <xf numFmtId="49" fontId="4" fillId="0" borderId="2" xfId="0" applyNumberFormat="1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17"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3"/>
    <cellStyle name="Normal 2 2" xfId="1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"/>
  <sheetViews>
    <sheetView tabSelected="1" zoomScaleNormal="100" workbookViewId="0">
      <selection activeCell="F27" sqref="F27"/>
    </sheetView>
  </sheetViews>
  <sheetFormatPr baseColWidth="10" defaultRowHeight="15" x14ac:dyDescent="0.25"/>
  <cols>
    <col min="1" max="1" width="14.5703125" style="57" customWidth="1"/>
    <col min="2" max="2" width="14.28515625" style="57" customWidth="1"/>
    <col min="3" max="3" width="11.85546875" style="57" customWidth="1"/>
    <col min="4" max="4" width="7.5703125" style="57" customWidth="1"/>
    <col min="5" max="5" width="9" style="57" customWidth="1"/>
    <col min="6" max="6" width="8.7109375" style="57" customWidth="1"/>
    <col min="7" max="9" width="5" style="57" customWidth="1"/>
    <col min="10" max="10" width="6.42578125" style="57" customWidth="1"/>
    <col min="11" max="11" width="5" style="57" customWidth="1"/>
    <col min="12" max="12" width="10.140625" style="57" customWidth="1"/>
    <col min="13" max="13" width="11.42578125" style="57"/>
    <col min="14" max="14" width="5.85546875" style="57" customWidth="1"/>
    <col min="15" max="15" width="21.85546875" style="57" bestFit="1" customWidth="1"/>
    <col min="16" max="16" width="11.42578125" style="57"/>
    <col min="17" max="17" width="10.140625" style="57" customWidth="1"/>
    <col min="18" max="20" width="11.42578125" style="57"/>
    <col min="21" max="21" width="11.28515625" style="57" customWidth="1"/>
    <col min="22" max="22" width="11.42578125" style="57"/>
    <col min="23" max="23" width="11" style="57" customWidth="1"/>
    <col min="24" max="24" width="10.140625" style="57" customWidth="1"/>
    <col min="25" max="25" width="12.42578125" style="62" customWidth="1"/>
    <col min="26" max="26" width="12.85546875" style="62" customWidth="1"/>
    <col min="27" max="27" width="11.42578125" style="62" customWidth="1"/>
    <col min="28" max="29" width="11.42578125" style="57" customWidth="1"/>
    <col min="30" max="16384" width="11.42578125" style="12"/>
  </cols>
  <sheetData>
    <row r="1" spans="1:29" s="1" customFormat="1" ht="60" customHeight="1" x14ac:dyDescent="0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s="1" customFormat="1" ht="44.1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4" t="s">
        <v>18</v>
      </c>
      <c r="S2" s="5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5" t="s">
        <v>24</v>
      </c>
      <c r="Y2" s="6" t="s">
        <v>25</v>
      </c>
      <c r="Z2" s="6" t="s">
        <v>26</v>
      </c>
      <c r="AA2" s="6" t="s">
        <v>27</v>
      </c>
      <c r="AB2" s="5" t="s">
        <v>28</v>
      </c>
      <c r="AC2" s="5" t="s">
        <v>29</v>
      </c>
    </row>
    <row r="3" spans="1:29" ht="22.5" hidden="1" x14ac:dyDescent="0.25">
      <c r="A3" s="7"/>
      <c r="B3" s="8" t="s">
        <v>30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 t="s">
        <v>31</v>
      </c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9"/>
      <c r="AC3" s="11"/>
    </row>
    <row r="4" spans="1:29" ht="22.5" hidden="1" customHeight="1" x14ac:dyDescent="0.25">
      <c r="A4" s="7"/>
      <c r="B4" s="8" t="s">
        <v>32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 t="s">
        <v>31</v>
      </c>
      <c r="P4" s="9"/>
      <c r="Q4" s="9"/>
      <c r="R4" s="9"/>
      <c r="S4" s="9"/>
      <c r="T4" s="9"/>
      <c r="U4" s="9"/>
      <c r="V4" s="9"/>
      <c r="W4" s="9"/>
      <c r="X4" s="9"/>
      <c r="Y4" s="10"/>
      <c r="Z4" s="10"/>
      <c r="AA4" s="10"/>
      <c r="AB4" s="9"/>
      <c r="AC4" s="11"/>
    </row>
    <row r="5" spans="1:29" ht="22.5" hidden="1" customHeight="1" x14ac:dyDescent="0.25">
      <c r="A5" s="7"/>
      <c r="B5" s="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 t="s">
        <v>33</v>
      </c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9"/>
      <c r="AC5" s="11"/>
    </row>
    <row r="6" spans="1:29" ht="22.5" hidden="1" customHeight="1" x14ac:dyDescent="0.25">
      <c r="A6" s="7"/>
      <c r="B6" s="13" t="s">
        <v>34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35</v>
      </c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9"/>
      <c r="AC6" s="11"/>
    </row>
    <row r="7" spans="1:29" ht="22.5" hidden="1" customHeight="1" x14ac:dyDescent="0.25">
      <c r="A7" s="7"/>
      <c r="B7" s="14" t="s">
        <v>36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 t="s">
        <v>37</v>
      </c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9"/>
      <c r="AC7" s="11"/>
    </row>
    <row r="8" spans="1:29" ht="22.5" hidden="1" customHeight="1" x14ac:dyDescent="0.25">
      <c r="A8" s="7"/>
      <c r="B8" s="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 t="s">
        <v>38</v>
      </c>
      <c r="P8" s="9"/>
      <c r="Q8" s="9"/>
      <c r="R8" s="9"/>
      <c r="S8" s="9"/>
      <c r="T8" s="9"/>
      <c r="U8" s="9"/>
      <c r="V8" s="9"/>
      <c r="W8" s="9"/>
      <c r="X8" s="9"/>
      <c r="Y8" s="10"/>
      <c r="Z8" s="10"/>
      <c r="AA8" s="10"/>
      <c r="AB8" s="9"/>
      <c r="AC8" s="11"/>
    </row>
    <row r="9" spans="1:29" ht="22.5" hidden="1" customHeight="1" x14ac:dyDescent="0.25">
      <c r="A9" s="7"/>
      <c r="B9" s="13" t="s">
        <v>39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 t="s">
        <v>40</v>
      </c>
      <c r="P9" s="9"/>
      <c r="Q9" s="9"/>
      <c r="R9" s="9"/>
      <c r="S9" s="9"/>
      <c r="T9" s="9"/>
      <c r="U9" s="9"/>
      <c r="V9" s="9"/>
      <c r="W9" s="9"/>
      <c r="X9" s="9"/>
      <c r="Y9" s="10"/>
      <c r="Z9" s="10"/>
      <c r="AA9" s="10"/>
      <c r="AB9" s="9"/>
      <c r="AC9" s="11"/>
    </row>
    <row r="10" spans="1:29" ht="22.5" hidden="1" customHeight="1" x14ac:dyDescent="0.25">
      <c r="A10" s="7"/>
      <c r="B10" s="14" t="s">
        <v>41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 t="s">
        <v>42</v>
      </c>
      <c r="P10" s="9"/>
      <c r="Q10" s="9"/>
      <c r="R10" s="9"/>
      <c r="S10" s="9"/>
      <c r="T10" s="9"/>
      <c r="U10" s="9"/>
      <c r="V10" s="9"/>
      <c r="W10" s="9"/>
      <c r="X10" s="9"/>
      <c r="Y10" s="10"/>
      <c r="Z10" s="10"/>
      <c r="AA10" s="10"/>
      <c r="AB10" s="9"/>
      <c r="AC10" s="11"/>
    </row>
    <row r="11" spans="1:29" ht="123.75" x14ac:dyDescent="0.25">
      <c r="A11" s="15" t="s">
        <v>43</v>
      </c>
      <c r="B11" s="16" t="s">
        <v>30</v>
      </c>
      <c r="C11" s="15" t="s">
        <v>44</v>
      </c>
      <c r="D11" s="15" t="s">
        <v>45</v>
      </c>
      <c r="E11" s="15" t="s">
        <v>46</v>
      </c>
      <c r="F11" s="15" t="s">
        <v>47</v>
      </c>
      <c r="G11" s="17">
        <v>2</v>
      </c>
      <c r="H11" s="17">
        <v>2.2000000000000002</v>
      </c>
      <c r="I11" s="17" t="s">
        <v>48</v>
      </c>
      <c r="J11" s="17" t="s">
        <v>49</v>
      </c>
      <c r="K11" s="18" t="s">
        <v>50</v>
      </c>
      <c r="L11" s="15" t="s">
        <v>51</v>
      </c>
      <c r="M11" s="15" t="s">
        <v>52</v>
      </c>
      <c r="N11" s="15" t="s">
        <v>53</v>
      </c>
      <c r="O11" s="17" t="s">
        <v>31</v>
      </c>
      <c r="P11" s="17" t="s">
        <v>54</v>
      </c>
      <c r="Q11" s="17">
        <v>3</v>
      </c>
      <c r="R11" s="17">
        <v>4</v>
      </c>
      <c r="S11" s="17">
        <v>4</v>
      </c>
      <c r="T11" s="17">
        <v>4</v>
      </c>
      <c r="U11" s="17">
        <v>1</v>
      </c>
      <c r="V11" s="17">
        <v>1</v>
      </c>
      <c r="W11" s="15" t="s">
        <v>55</v>
      </c>
      <c r="X11" s="15" t="s">
        <v>56</v>
      </c>
      <c r="Y11" s="19">
        <v>840696.68</v>
      </c>
      <c r="Z11" s="19">
        <v>807251.12</v>
      </c>
      <c r="AA11" s="19">
        <v>211799.32</v>
      </c>
      <c r="AB11" s="19">
        <v>0.25</v>
      </c>
      <c r="AC11" s="20">
        <v>0.26</v>
      </c>
    </row>
    <row r="12" spans="1:29" ht="123.75" x14ac:dyDescent="0.25">
      <c r="A12" s="15" t="s">
        <v>43</v>
      </c>
      <c r="B12" s="16" t="s">
        <v>32</v>
      </c>
      <c r="C12" s="15" t="s">
        <v>44</v>
      </c>
      <c r="D12" s="15" t="s">
        <v>45</v>
      </c>
      <c r="E12" s="15" t="s">
        <v>46</v>
      </c>
      <c r="F12" s="15" t="s">
        <v>57</v>
      </c>
      <c r="G12" s="17">
        <v>2</v>
      </c>
      <c r="H12" s="17">
        <v>2.2000000000000002</v>
      </c>
      <c r="I12" s="17" t="s">
        <v>48</v>
      </c>
      <c r="J12" s="17" t="s">
        <v>49</v>
      </c>
      <c r="K12" s="17" t="s">
        <v>50</v>
      </c>
      <c r="L12" s="15" t="s">
        <v>58</v>
      </c>
      <c r="M12" s="15" t="s">
        <v>59</v>
      </c>
      <c r="N12" s="15" t="s">
        <v>53</v>
      </c>
      <c r="O12" s="17" t="s">
        <v>31</v>
      </c>
      <c r="P12" s="17" t="s">
        <v>60</v>
      </c>
      <c r="Q12" s="17">
        <v>1</v>
      </c>
      <c r="R12" s="17">
        <v>1</v>
      </c>
      <c r="S12" s="17">
        <v>1</v>
      </c>
      <c r="T12" s="17">
        <v>1</v>
      </c>
      <c r="U12" s="17">
        <v>1</v>
      </c>
      <c r="V12" s="17">
        <v>1</v>
      </c>
      <c r="W12" s="15" t="s">
        <v>55</v>
      </c>
      <c r="X12" s="15" t="s">
        <v>56</v>
      </c>
      <c r="Y12" s="19">
        <v>210174.17</v>
      </c>
      <c r="Z12" s="19">
        <v>201812.78</v>
      </c>
      <c r="AA12" s="19">
        <v>52949.83</v>
      </c>
      <c r="AB12" s="19">
        <v>0.25</v>
      </c>
      <c r="AC12" s="20">
        <v>0.26</v>
      </c>
    </row>
    <row r="13" spans="1:29" ht="123.75" x14ac:dyDescent="0.25">
      <c r="A13" s="21" t="s">
        <v>43</v>
      </c>
      <c r="B13" s="22"/>
      <c r="C13" s="21" t="s">
        <v>44</v>
      </c>
      <c r="D13" s="21" t="s">
        <v>45</v>
      </c>
      <c r="E13" s="21" t="s">
        <v>46</v>
      </c>
      <c r="F13" s="21" t="s">
        <v>61</v>
      </c>
      <c r="G13" s="23">
        <v>2</v>
      </c>
      <c r="H13" s="23">
        <v>2.2000000000000002</v>
      </c>
      <c r="I13" s="23" t="s">
        <v>48</v>
      </c>
      <c r="J13" s="23" t="s">
        <v>49</v>
      </c>
      <c r="K13" s="23" t="s">
        <v>50</v>
      </c>
      <c r="L13" s="21" t="s">
        <v>62</v>
      </c>
      <c r="M13" s="21" t="s">
        <v>63</v>
      </c>
      <c r="N13" s="21" t="s">
        <v>64</v>
      </c>
      <c r="O13" s="23" t="s">
        <v>31</v>
      </c>
      <c r="P13" s="23" t="s">
        <v>60</v>
      </c>
      <c r="Q13" s="23">
        <v>18</v>
      </c>
      <c r="R13" s="23">
        <v>20</v>
      </c>
      <c r="S13" s="23">
        <v>16</v>
      </c>
      <c r="T13" s="23">
        <v>16</v>
      </c>
      <c r="U13" s="23">
        <v>0.8</v>
      </c>
      <c r="V13" s="23">
        <v>1</v>
      </c>
      <c r="W13" s="21" t="s">
        <v>65</v>
      </c>
      <c r="X13" s="21" t="s">
        <v>56</v>
      </c>
      <c r="Y13" s="24">
        <v>4203483.4000000004</v>
      </c>
      <c r="Z13" s="24">
        <v>3229004.48</v>
      </c>
      <c r="AA13" s="24">
        <v>847197.28</v>
      </c>
      <c r="AB13" s="24">
        <v>0.2</v>
      </c>
      <c r="AC13" s="25">
        <v>0.26</v>
      </c>
    </row>
    <row r="14" spans="1:29" x14ac:dyDescent="0.25">
      <c r="A14" s="26"/>
      <c r="B14" s="27" t="s">
        <v>34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9"/>
      <c r="AA14" s="29"/>
      <c r="AB14" s="29"/>
      <c r="AC14" s="30"/>
    </row>
    <row r="15" spans="1:29" x14ac:dyDescent="0.25">
      <c r="A15" s="31"/>
      <c r="B15" s="32" t="s">
        <v>36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4"/>
      <c r="Z15" s="34"/>
      <c r="AA15" s="34"/>
      <c r="AB15" s="34"/>
      <c r="AC15" s="35"/>
    </row>
    <row r="16" spans="1:29" ht="123.75" x14ac:dyDescent="0.25">
      <c r="A16" s="15" t="s">
        <v>43</v>
      </c>
      <c r="B16" s="22"/>
      <c r="C16" s="15" t="s">
        <v>44</v>
      </c>
      <c r="D16" s="15" t="s">
        <v>45</v>
      </c>
      <c r="E16" s="15" t="s">
        <v>46</v>
      </c>
      <c r="F16" s="15" t="s">
        <v>66</v>
      </c>
      <c r="G16" s="17">
        <v>2</v>
      </c>
      <c r="H16" s="17">
        <v>2.2000000000000002</v>
      </c>
      <c r="I16" s="17" t="s">
        <v>48</v>
      </c>
      <c r="J16" s="17" t="s">
        <v>49</v>
      </c>
      <c r="K16" s="36" t="s">
        <v>50</v>
      </c>
      <c r="L16" s="15" t="s">
        <v>67</v>
      </c>
      <c r="M16" s="15" t="s">
        <v>68</v>
      </c>
      <c r="N16" s="15" t="s">
        <v>69</v>
      </c>
      <c r="O16" s="17" t="s">
        <v>31</v>
      </c>
      <c r="P16" s="17" t="s">
        <v>60</v>
      </c>
      <c r="Q16" s="17">
        <v>4</v>
      </c>
      <c r="R16" s="17">
        <v>4</v>
      </c>
      <c r="S16" s="17">
        <v>4</v>
      </c>
      <c r="T16" s="17">
        <v>4</v>
      </c>
      <c r="U16" s="17">
        <v>1</v>
      </c>
      <c r="V16" s="17">
        <v>1</v>
      </c>
      <c r="W16" s="15" t="s">
        <v>70</v>
      </c>
      <c r="X16" s="15" t="s">
        <v>71</v>
      </c>
      <c r="Y16" s="24">
        <v>840696.68</v>
      </c>
      <c r="Z16" s="19">
        <v>807251.12</v>
      </c>
      <c r="AA16" s="19">
        <v>211799.32</v>
      </c>
      <c r="AB16" s="19">
        <v>0.25</v>
      </c>
      <c r="AC16" s="20">
        <v>0.26</v>
      </c>
    </row>
    <row r="17" spans="1:29" ht="123.75" x14ac:dyDescent="0.25">
      <c r="A17" s="15" t="s">
        <v>43</v>
      </c>
      <c r="B17" s="27" t="s">
        <v>39</v>
      </c>
      <c r="C17" s="15" t="s">
        <v>44</v>
      </c>
      <c r="D17" s="15" t="s">
        <v>45</v>
      </c>
      <c r="E17" s="15" t="s">
        <v>46</v>
      </c>
      <c r="F17" s="15" t="s">
        <v>72</v>
      </c>
      <c r="G17" s="17">
        <v>2</v>
      </c>
      <c r="H17" s="17">
        <v>2.2000000000000002</v>
      </c>
      <c r="I17" s="17" t="s">
        <v>48</v>
      </c>
      <c r="J17" s="17" t="s">
        <v>49</v>
      </c>
      <c r="K17" s="36" t="s">
        <v>50</v>
      </c>
      <c r="L17" s="15" t="s">
        <v>73</v>
      </c>
      <c r="M17" s="15" t="s">
        <v>74</v>
      </c>
      <c r="N17" s="15" t="s">
        <v>69</v>
      </c>
      <c r="O17" s="17" t="s">
        <v>31</v>
      </c>
      <c r="P17" s="17" t="s">
        <v>60</v>
      </c>
      <c r="Q17" s="17">
        <f>12+3</f>
        <v>15</v>
      </c>
      <c r="R17" s="17">
        <v>20</v>
      </c>
      <c r="S17" s="17">
        <v>16</v>
      </c>
      <c r="T17" s="17">
        <v>16</v>
      </c>
      <c r="U17" s="17">
        <v>0.8</v>
      </c>
      <c r="V17" s="17">
        <v>1</v>
      </c>
      <c r="W17" s="15" t="s">
        <v>70</v>
      </c>
      <c r="X17" s="15" t="s">
        <v>71</v>
      </c>
      <c r="Y17" s="19">
        <v>4203483.6300000008</v>
      </c>
      <c r="Z17" s="19">
        <v>3229004.62</v>
      </c>
      <c r="AA17" s="19">
        <v>847197.33000000007</v>
      </c>
      <c r="AB17" s="19">
        <v>0.2</v>
      </c>
      <c r="AC17" s="20">
        <v>0.26</v>
      </c>
    </row>
    <row r="18" spans="1:29" x14ac:dyDescent="0.25">
      <c r="A18" s="38"/>
      <c r="B18" s="32" t="s">
        <v>41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9"/>
      <c r="Z18" s="19"/>
      <c r="AA18" s="19"/>
      <c r="AB18" s="19"/>
      <c r="AC18" s="20"/>
    </row>
    <row r="19" spans="1:29" ht="123.75" x14ac:dyDescent="0.25">
      <c r="A19" s="15" t="s">
        <v>75</v>
      </c>
      <c r="B19" s="16" t="s">
        <v>30</v>
      </c>
      <c r="C19" s="15" t="s">
        <v>44</v>
      </c>
      <c r="D19" s="15" t="s">
        <v>45</v>
      </c>
      <c r="E19" s="15" t="s">
        <v>76</v>
      </c>
      <c r="F19" s="15" t="s">
        <v>77</v>
      </c>
      <c r="G19" s="17">
        <v>2</v>
      </c>
      <c r="H19" s="17">
        <v>2.2000000000000002</v>
      </c>
      <c r="I19" s="17" t="s">
        <v>48</v>
      </c>
      <c r="J19" s="36" t="s">
        <v>78</v>
      </c>
      <c r="K19" s="36" t="s">
        <v>79</v>
      </c>
      <c r="L19" s="18" t="s">
        <v>80</v>
      </c>
      <c r="M19" s="18" t="s">
        <v>81</v>
      </c>
      <c r="N19" s="15" t="s">
        <v>82</v>
      </c>
      <c r="O19" s="39" t="s">
        <v>31</v>
      </c>
      <c r="P19" s="39" t="s">
        <v>83</v>
      </c>
      <c r="Q19" s="17">
        <v>3</v>
      </c>
      <c r="R19" s="17">
        <v>5</v>
      </c>
      <c r="S19" s="17">
        <v>5</v>
      </c>
      <c r="T19" s="17">
        <v>2</v>
      </c>
      <c r="U19" s="17">
        <v>0.4</v>
      </c>
      <c r="V19" s="17">
        <v>0.4</v>
      </c>
      <c r="W19" s="15" t="s">
        <v>84</v>
      </c>
      <c r="X19" s="15" t="s">
        <v>85</v>
      </c>
      <c r="Y19" s="19">
        <v>7589.5</v>
      </c>
      <c r="Z19" s="19">
        <v>6232.95</v>
      </c>
      <c r="AA19" s="19">
        <v>4178.4500000000007</v>
      </c>
      <c r="AB19" s="19">
        <v>0.55000000000000004</v>
      </c>
      <c r="AC19" s="20">
        <v>0.67</v>
      </c>
    </row>
    <row r="20" spans="1:29" ht="123.75" x14ac:dyDescent="0.25">
      <c r="A20" s="15" t="s">
        <v>75</v>
      </c>
      <c r="B20" s="16" t="s">
        <v>32</v>
      </c>
      <c r="C20" s="15" t="s">
        <v>44</v>
      </c>
      <c r="D20" s="15" t="s">
        <v>45</v>
      </c>
      <c r="E20" s="15" t="s">
        <v>76</v>
      </c>
      <c r="F20" s="15" t="s">
        <v>86</v>
      </c>
      <c r="G20" s="17">
        <v>2</v>
      </c>
      <c r="H20" s="17">
        <v>2.2000000000000002</v>
      </c>
      <c r="I20" s="17" t="s">
        <v>48</v>
      </c>
      <c r="J20" s="36" t="s">
        <v>78</v>
      </c>
      <c r="K20" s="36" t="s">
        <v>79</v>
      </c>
      <c r="L20" s="18" t="s">
        <v>87</v>
      </c>
      <c r="M20" s="18" t="s">
        <v>88</v>
      </c>
      <c r="N20" s="15" t="s">
        <v>64</v>
      </c>
      <c r="O20" s="39" t="s">
        <v>31</v>
      </c>
      <c r="P20" s="39" t="s">
        <v>83</v>
      </c>
      <c r="Q20" s="18" t="s">
        <v>89</v>
      </c>
      <c r="R20" s="17">
        <v>300</v>
      </c>
      <c r="S20" s="17">
        <v>328</v>
      </c>
      <c r="T20" s="17">
        <v>0</v>
      </c>
      <c r="U20" s="17">
        <v>0</v>
      </c>
      <c r="V20" s="17">
        <v>0</v>
      </c>
      <c r="W20" s="15" t="s">
        <v>90</v>
      </c>
      <c r="X20" s="15" t="s">
        <v>91</v>
      </c>
      <c r="Y20" s="19">
        <v>455370</v>
      </c>
      <c r="Z20" s="19">
        <v>408881.51999999996</v>
      </c>
      <c r="AA20" s="19">
        <v>274106.32</v>
      </c>
      <c r="AB20" s="19">
        <v>0.6</v>
      </c>
      <c r="AC20" s="20">
        <v>0.67</v>
      </c>
    </row>
    <row r="21" spans="1:29" x14ac:dyDescent="0.25">
      <c r="A21" s="21"/>
      <c r="B21" s="22"/>
      <c r="C21" s="21"/>
      <c r="D21" s="21"/>
      <c r="E21" s="21"/>
      <c r="F21" s="21"/>
      <c r="G21" s="23"/>
      <c r="H21" s="23"/>
      <c r="I21" s="23"/>
      <c r="J21" s="40"/>
      <c r="K21" s="40"/>
      <c r="L21" s="41"/>
      <c r="M21" s="41"/>
      <c r="N21" s="21"/>
      <c r="O21" s="42"/>
      <c r="P21" s="42"/>
      <c r="Q21" s="28"/>
      <c r="R21" s="28"/>
      <c r="S21" s="28"/>
      <c r="T21" s="28"/>
      <c r="U21" s="28"/>
      <c r="V21" s="23"/>
      <c r="W21" s="26"/>
      <c r="X21" s="26"/>
      <c r="Y21" s="21"/>
      <c r="Z21" s="21"/>
      <c r="AA21" s="29"/>
      <c r="AB21" s="29"/>
      <c r="AC21" s="29"/>
    </row>
    <row r="22" spans="1:29" ht="191.25" x14ac:dyDescent="0.25">
      <c r="A22" s="15" t="s">
        <v>75</v>
      </c>
      <c r="B22" s="22" t="s">
        <v>34</v>
      </c>
      <c r="C22" s="15" t="s">
        <v>44</v>
      </c>
      <c r="D22" s="15" t="s">
        <v>45</v>
      </c>
      <c r="E22" s="15" t="s">
        <v>76</v>
      </c>
      <c r="F22" s="15" t="s">
        <v>92</v>
      </c>
      <c r="G22" s="17">
        <v>2</v>
      </c>
      <c r="H22" s="17">
        <v>2.2000000000000002</v>
      </c>
      <c r="I22" s="17" t="s">
        <v>48</v>
      </c>
      <c r="J22" s="36" t="s">
        <v>78</v>
      </c>
      <c r="K22" s="36" t="s">
        <v>79</v>
      </c>
      <c r="L22" s="18" t="s">
        <v>93</v>
      </c>
      <c r="M22" s="18" t="s">
        <v>94</v>
      </c>
      <c r="N22" s="15" t="s">
        <v>82</v>
      </c>
      <c r="O22" s="39" t="s">
        <v>31</v>
      </c>
      <c r="P22" s="39" t="s">
        <v>83</v>
      </c>
      <c r="Q22" s="17">
        <v>400</v>
      </c>
      <c r="R22" s="17">
        <v>100</v>
      </c>
      <c r="S22" s="17">
        <v>100</v>
      </c>
      <c r="T22" s="17">
        <v>0</v>
      </c>
      <c r="U22" s="17">
        <v>0</v>
      </c>
      <c r="V22" s="17">
        <v>0</v>
      </c>
      <c r="W22" s="15" t="s">
        <v>95</v>
      </c>
      <c r="X22" s="15" t="s">
        <v>96</v>
      </c>
      <c r="Y22" s="19">
        <v>151790</v>
      </c>
      <c r="Z22" s="19">
        <v>124658.99999999999</v>
      </c>
      <c r="AA22" s="19">
        <v>83569</v>
      </c>
      <c r="AB22" s="19">
        <v>0.55000000000000004</v>
      </c>
      <c r="AC22" s="20">
        <v>0.67</v>
      </c>
    </row>
    <row r="23" spans="1:29" ht="135" x14ac:dyDescent="0.25">
      <c r="A23" s="15" t="s">
        <v>75</v>
      </c>
      <c r="B23" s="32" t="s">
        <v>36</v>
      </c>
      <c r="C23" s="15" t="s">
        <v>44</v>
      </c>
      <c r="D23" s="15" t="s">
        <v>45</v>
      </c>
      <c r="E23" s="15" t="s">
        <v>76</v>
      </c>
      <c r="F23" s="15" t="s">
        <v>97</v>
      </c>
      <c r="G23" s="17">
        <v>2</v>
      </c>
      <c r="H23" s="17">
        <v>2.2000000000000002</v>
      </c>
      <c r="I23" s="17" t="s">
        <v>48</v>
      </c>
      <c r="J23" s="36" t="s">
        <v>78</v>
      </c>
      <c r="K23" s="36" t="s">
        <v>79</v>
      </c>
      <c r="L23" s="15" t="s">
        <v>98</v>
      </c>
      <c r="M23" s="15" t="s">
        <v>99</v>
      </c>
      <c r="N23" s="15" t="s">
        <v>100</v>
      </c>
      <c r="O23" s="39" t="s">
        <v>101</v>
      </c>
      <c r="P23" s="43" t="s">
        <v>60</v>
      </c>
      <c r="Q23" s="17">
        <v>0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37" t="s">
        <v>102</v>
      </c>
      <c r="X23" s="15" t="s">
        <v>103</v>
      </c>
      <c r="Y23" s="19">
        <v>4266480</v>
      </c>
      <c r="Z23" s="19">
        <v>3678000</v>
      </c>
      <c r="AA23" s="44">
        <v>3678000</v>
      </c>
      <c r="AB23" s="19">
        <v>0.86</v>
      </c>
      <c r="AC23" s="20">
        <v>1</v>
      </c>
    </row>
    <row r="24" spans="1:29" ht="157.5" x14ac:dyDescent="0.25">
      <c r="A24" s="15" t="s">
        <v>75</v>
      </c>
      <c r="B24" s="22"/>
      <c r="C24" s="15" t="s">
        <v>44</v>
      </c>
      <c r="D24" s="15" t="s">
        <v>45</v>
      </c>
      <c r="E24" s="15" t="s">
        <v>76</v>
      </c>
      <c r="F24" s="15" t="s">
        <v>104</v>
      </c>
      <c r="G24" s="17">
        <v>2</v>
      </c>
      <c r="H24" s="17">
        <v>2.2000000000000002</v>
      </c>
      <c r="I24" s="17" t="s">
        <v>48</v>
      </c>
      <c r="J24" s="36" t="s">
        <v>78</v>
      </c>
      <c r="K24" s="36" t="s">
        <v>79</v>
      </c>
      <c r="L24" s="18" t="s">
        <v>80</v>
      </c>
      <c r="M24" s="18" t="s">
        <v>81</v>
      </c>
      <c r="N24" s="15" t="s">
        <v>82</v>
      </c>
      <c r="O24" s="39" t="s">
        <v>31</v>
      </c>
      <c r="P24" s="39" t="s">
        <v>83</v>
      </c>
      <c r="Q24" s="17">
        <v>0</v>
      </c>
      <c r="R24" s="17">
        <v>5</v>
      </c>
      <c r="S24" s="17">
        <v>5</v>
      </c>
      <c r="T24" s="17">
        <v>2</v>
      </c>
      <c r="U24" s="17">
        <v>0.4</v>
      </c>
      <c r="V24" s="17">
        <v>0.4</v>
      </c>
      <c r="W24" s="15" t="s">
        <v>84</v>
      </c>
      <c r="X24" s="15" t="s">
        <v>85</v>
      </c>
      <c r="Y24" s="19">
        <v>7591.46</v>
      </c>
      <c r="Z24" s="19">
        <v>6232.95</v>
      </c>
      <c r="AA24" s="19">
        <v>4177.5800000000008</v>
      </c>
      <c r="AB24" s="19">
        <v>0.55000000000000004</v>
      </c>
      <c r="AC24" s="20">
        <v>0.67</v>
      </c>
    </row>
    <row r="25" spans="1:29" ht="213.75" x14ac:dyDescent="0.25">
      <c r="A25" s="15" t="s">
        <v>75</v>
      </c>
      <c r="B25" s="27" t="s">
        <v>39</v>
      </c>
      <c r="C25" s="15" t="s">
        <v>44</v>
      </c>
      <c r="D25" s="15" t="s">
        <v>45</v>
      </c>
      <c r="E25" s="15" t="s">
        <v>76</v>
      </c>
      <c r="F25" s="15" t="s">
        <v>105</v>
      </c>
      <c r="G25" s="17">
        <v>2</v>
      </c>
      <c r="H25" s="17">
        <v>2.2000000000000002</v>
      </c>
      <c r="I25" s="17" t="s">
        <v>48</v>
      </c>
      <c r="J25" s="36" t="s">
        <v>78</v>
      </c>
      <c r="K25" s="36" t="s">
        <v>79</v>
      </c>
      <c r="L25" s="18" t="s">
        <v>93</v>
      </c>
      <c r="M25" s="18" t="s">
        <v>94</v>
      </c>
      <c r="N25" s="15" t="s">
        <v>82</v>
      </c>
      <c r="O25" s="39" t="s">
        <v>31</v>
      </c>
      <c r="P25" s="39" t="s">
        <v>83</v>
      </c>
      <c r="Q25" s="17">
        <v>400</v>
      </c>
      <c r="R25" s="17">
        <v>100</v>
      </c>
      <c r="S25" s="17">
        <v>100</v>
      </c>
      <c r="T25" s="17">
        <v>0</v>
      </c>
      <c r="U25" s="17">
        <v>0</v>
      </c>
      <c r="V25" s="17">
        <v>0</v>
      </c>
      <c r="W25" s="15" t="s">
        <v>95</v>
      </c>
      <c r="X25" s="15" t="s">
        <v>96</v>
      </c>
      <c r="Y25" s="19">
        <v>151790</v>
      </c>
      <c r="Z25" s="19">
        <v>124658.99999999999</v>
      </c>
      <c r="AA25" s="19">
        <v>83569</v>
      </c>
      <c r="AB25" s="19">
        <v>0.55000000000000004</v>
      </c>
      <c r="AC25" s="20">
        <v>0.67</v>
      </c>
    </row>
    <row r="26" spans="1:29" ht="168.75" x14ac:dyDescent="0.25">
      <c r="A26" s="15" t="s">
        <v>75</v>
      </c>
      <c r="B26" s="27"/>
      <c r="C26" s="15" t="s">
        <v>44</v>
      </c>
      <c r="D26" s="15" t="s">
        <v>45</v>
      </c>
      <c r="E26" s="15" t="s">
        <v>76</v>
      </c>
      <c r="F26" s="15" t="s">
        <v>106</v>
      </c>
      <c r="G26" s="17">
        <v>2</v>
      </c>
      <c r="H26" s="17">
        <v>2.2000000000000002</v>
      </c>
      <c r="I26" s="17" t="s">
        <v>48</v>
      </c>
      <c r="J26" s="36" t="s">
        <v>78</v>
      </c>
      <c r="K26" s="36" t="s">
        <v>79</v>
      </c>
      <c r="L26" s="45" t="s">
        <v>107</v>
      </c>
      <c r="M26" s="45" t="s">
        <v>108</v>
      </c>
      <c r="N26" s="15" t="s">
        <v>82</v>
      </c>
      <c r="O26" s="39" t="s">
        <v>31</v>
      </c>
      <c r="P26" s="39" t="s">
        <v>83</v>
      </c>
      <c r="Q26" s="17">
        <v>0</v>
      </c>
      <c r="R26" s="33">
        <v>0</v>
      </c>
      <c r="S26" s="33">
        <v>2</v>
      </c>
      <c r="T26" s="33">
        <v>0</v>
      </c>
      <c r="U26" s="33">
        <v>0</v>
      </c>
      <c r="V26" s="17">
        <v>0</v>
      </c>
      <c r="W26" s="37" t="s">
        <v>109</v>
      </c>
      <c r="X26" s="37" t="s">
        <v>110</v>
      </c>
      <c r="Y26" s="34">
        <v>0</v>
      </c>
      <c r="Z26" s="19">
        <v>204000</v>
      </c>
      <c r="AA26" s="34">
        <v>0</v>
      </c>
      <c r="AB26" s="19">
        <v>0</v>
      </c>
      <c r="AC26" s="20">
        <v>0</v>
      </c>
    </row>
    <row r="27" spans="1:29" ht="143.25" customHeight="1" x14ac:dyDescent="0.25">
      <c r="A27" s="15" t="s">
        <v>75</v>
      </c>
      <c r="B27" s="27"/>
      <c r="C27" s="15" t="s">
        <v>44</v>
      </c>
      <c r="D27" s="15" t="s">
        <v>45</v>
      </c>
      <c r="E27" s="15" t="s">
        <v>76</v>
      </c>
      <c r="F27" s="15" t="s">
        <v>111</v>
      </c>
      <c r="G27" s="17">
        <v>2</v>
      </c>
      <c r="H27" s="17">
        <v>2.2000000000000002</v>
      </c>
      <c r="I27" s="17" t="s">
        <v>48</v>
      </c>
      <c r="J27" s="36" t="s">
        <v>78</v>
      </c>
      <c r="K27" s="36" t="s">
        <v>79</v>
      </c>
      <c r="L27" s="18" t="s">
        <v>87</v>
      </c>
      <c r="M27" s="18" t="s">
        <v>88</v>
      </c>
      <c r="N27" s="15" t="s">
        <v>64</v>
      </c>
      <c r="O27" s="39" t="s">
        <v>31</v>
      </c>
      <c r="P27" s="39" t="s">
        <v>83</v>
      </c>
      <c r="Q27" s="33">
        <v>0</v>
      </c>
      <c r="R27" s="33">
        <v>0</v>
      </c>
      <c r="S27" s="33">
        <v>83</v>
      </c>
      <c r="T27" s="33">
        <v>83</v>
      </c>
      <c r="U27" s="33">
        <v>0</v>
      </c>
      <c r="V27" s="17">
        <v>1</v>
      </c>
      <c r="W27" s="37" t="s">
        <v>112</v>
      </c>
      <c r="X27" s="37" t="s">
        <v>85</v>
      </c>
      <c r="Y27" s="34">
        <v>0</v>
      </c>
      <c r="Z27" s="19">
        <v>103465.54</v>
      </c>
      <c r="AA27" s="19">
        <v>69362.27</v>
      </c>
      <c r="AB27" s="34">
        <v>0</v>
      </c>
      <c r="AC27" s="20">
        <v>0.67</v>
      </c>
    </row>
    <row r="28" spans="1:29" x14ac:dyDescent="0.25">
      <c r="A28" s="15"/>
      <c r="B28" s="32" t="s">
        <v>41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33"/>
      <c r="S28" s="33"/>
      <c r="T28" s="46" t="s">
        <v>113</v>
      </c>
      <c r="U28" s="33"/>
      <c r="V28" s="17"/>
      <c r="W28" s="43"/>
      <c r="X28" s="43"/>
      <c r="Y28" s="34"/>
      <c r="Z28" s="34"/>
      <c r="AA28" s="34"/>
      <c r="AB28" s="34"/>
      <c r="AC28" s="34"/>
    </row>
    <row r="29" spans="1:29" ht="123.75" x14ac:dyDescent="0.25">
      <c r="A29" s="15" t="s">
        <v>114</v>
      </c>
      <c r="B29" s="16" t="s">
        <v>30</v>
      </c>
      <c r="C29" s="15" t="s">
        <v>44</v>
      </c>
      <c r="D29" s="15" t="s">
        <v>45</v>
      </c>
      <c r="E29" s="15" t="s">
        <v>76</v>
      </c>
      <c r="F29" s="15" t="s">
        <v>115</v>
      </c>
      <c r="G29" s="17">
        <v>2</v>
      </c>
      <c r="H29" s="17">
        <v>2.2000000000000002</v>
      </c>
      <c r="I29" s="43" t="s">
        <v>48</v>
      </c>
      <c r="J29" s="36" t="s">
        <v>116</v>
      </c>
      <c r="K29" s="33" t="s">
        <v>117</v>
      </c>
      <c r="L29" s="36" t="s">
        <v>118</v>
      </c>
      <c r="M29" s="18" t="s">
        <v>119</v>
      </c>
      <c r="N29" s="15" t="s">
        <v>64</v>
      </c>
      <c r="O29" s="39" t="s">
        <v>31</v>
      </c>
      <c r="P29" s="39" t="s">
        <v>83</v>
      </c>
      <c r="Q29" s="18" t="s">
        <v>120</v>
      </c>
      <c r="R29" s="33">
        <v>300</v>
      </c>
      <c r="S29" s="33">
        <v>328</v>
      </c>
      <c r="T29" s="33">
        <v>0</v>
      </c>
      <c r="U29" s="17">
        <v>0</v>
      </c>
      <c r="V29" s="17">
        <v>0</v>
      </c>
      <c r="W29" s="15" t="s">
        <v>121</v>
      </c>
      <c r="X29" s="15" t="s">
        <v>122</v>
      </c>
      <c r="Y29" s="34">
        <v>196014</v>
      </c>
      <c r="Z29" s="34">
        <v>197734.80000000002</v>
      </c>
      <c r="AA29" s="34">
        <v>163216.08000000002</v>
      </c>
      <c r="AB29" s="19">
        <v>0.83</v>
      </c>
      <c r="AC29" s="20">
        <v>0.83</v>
      </c>
    </row>
    <row r="30" spans="1:29" ht="135" x14ac:dyDescent="0.25">
      <c r="A30" s="15" t="s">
        <v>114</v>
      </c>
      <c r="B30" s="16" t="s">
        <v>32</v>
      </c>
      <c r="C30" s="15" t="s">
        <v>44</v>
      </c>
      <c r="D30" s="15" t="s">
        <v>45</v>
      </c>
      <c r="E30" s="15" t="s">
        <v>76</v>
      </c>
      <c r="F30" s="15" t="s">
        <v>123</v>
      </c>
      <c r="G30" s="17">
        <v>2</v>
      </c>
      <c r="H30" s="17">
        <v>2.2000000000000002</v>
      </c>
      <c r="I30" s="17" t="s">
        <v>48</v>
      </c>
      <c r="J30" s="36" t="s">
        <v>116</v>
      </c>
      <c r="K30" s="33" t="s">
        <v>117</v>
      </c>
      <c r="L30" s="47" t="s">
        <v>118</v>
      </c>
      <c r="M30" s="48" t="s">
        <v>119</v>
      </c>
      <c r="N30" s="31" t="s">
        <v>64</v>
      </c>
      <c r="O30" s="49" t="s">
        <v>31</v>
      </c>
      <c r="P30" s="49" t="s">
        <v>83</v>
      </c>
      <c r="Q30" s="48" t="s">
        <v>120</v>
      </c>
      <c r="R30" s="33">
        <v>300</v>
      </c>
      <c r="S30" s="33">
        <v>328</v>
      </c>
      <c r="T30" s="33">
        <v>0</v>
      </c>
      <c r="U30" s="17">
        <v>0</v>
      </c>
      <c r="V30" s="17">
        <v>0</v>
      </c>
      <c r="W30" s="31" t="s">
        <v>121</v>
      </c>
      <c r="X30" s="31" t="s">
        <v>122</v>
      </c>
      <c r="Y30" s="34">
        <v>196014</v>
      </c>
      <c r="Z30" s="34">
        <v>197734.80000000002</v>
      </c>
      <c r="AA30" s="34">
        <v>163216.08000000002</v>
      </c>
      <c r="AB30" s="19">
        <v>0.83</v>
      </c>
      <c r="AC30" s="20">
        <v>0.83</v>
      </c>
    </row>
    <row r="31" spans="1:29" ht="123.75" x14ac:dyDescent="0.25">
      <c r="A31" s="21" t="s">
        <v>114</v>
      </c>
      <c r="B31" s="22"/>
      <c r="C31" s="21" t="s">
        <v>44</v>
      </c>
      <c r="D31" s="21" t="s">
        <v>45</v>
      </c>
      <c r="E31" s="21" t="s">
        <v>76</v>
      </c>
      <c r="F31" s="21" t="s">
        <v>124</v>
      </c>
      <c r="G31" s="23">
        <v>2</v>
      </c>
      <c r="H31" s="23">
        <v>2.2000000000000002</v>
      </c>
      <c r="I31" s="23" t="s">
        <v>48</v>
      </c>
      <c r="J31" s="36" t="s">
        <v>116</v>
      </c>
      <c r="K31" s="17" t="s">
        <v>117</v>
      </c>
      <c r="L31" s="36" t="s">
        <v>118</v>
      </c>
      <c r="M31" s="18" t="s">
        <v>119</v>
      </c>
      <c r="N31" s="15" t="s">
        <v>64</v>
      </c>
      <c r="O31" s="39" t="s">
        <v>31</v>
      </c>
      <c r="P31" s="39" t="s">
        <v>83</v>
      </c>
      <c r="Q31" s="18" t="s">
        <v>120</v>
      </c>
      <c r="R31" s="17">
        <v>300</v>
      </c>
      <c r="S31" s="17">
        <v>328</v>
      </c>
      <c r="T31" s="17">
        <v>0</v>
      </c>
      <c r="U31" s="17">
        <v>0</v>
      </c>
      <c r="V31" s="17">
        <v>0</v>
      </c>
      <c r="W31" s="15" t="s">
        <v>121</v>
      </c>
      <c r="X31" s="15" t="s">
        <v>122</v>
      </c>
      <c r="Y31" s="34">
        <v>196014</v>
      </c>
      <c r="Z31" s="34">
        <v>197734.80000000002</v>
      </c>
      <c r="AA31" s="34">
        <v>163216.08000000002</v>
      </c>
      <c r="AB31" s="19">
        <v>0.83</v>
      </c>
      <c r="AC31" s="20">
        <v>0.83</v>
      </c>
    </row>
    <row r="32" spans="1:29" ht="123.75" x14ac:dyDescent="0.25">
      <c r="A32" s="21" t="s">
        <v>114</v>
      </c>
      <c r="B32" s="27" t="s">
        <v>34</v>
      </c>
      <c r="C32" s="21" t="s">
        <v>44</v>
      </c>
      <c r="D32" s="21" t="s">
        <v>45</v>
      </c>
      <c r="E32" s="21" t="s">
        <v>76</v>
      </c>
      <c r="F32" s="21" t="s">
        <v>125</v>
      </c>
      <c r="G32" s="23">
        <v>2</v>
      </c>
      <c r="H32" s="23">
        <v>2.2000000000000002</v>
      </c>
      <c r="I32" s="23" t="s">
        <v>48</v>
      </c>
      <c r="J32" s="40" t="s">
        <v>116</v>
      </c>
      <c r="K32" s="28" t="s">
        <v>117</v>
      </c>
      <c r="L32" s="50" t="s">
        <v>126</v>
      </c>
      <c r="M32" s="50" t="s">
        <v>127</v>
      </c>
      <c r="N32" s="26" t="s">
        <v>64</v>
      </c>
      <c r="O32" s="51" t="s">
        <v>31</v>
      </c>
      <c r="P32" s="51" t="s">
        <v>83</v>
      </c>
      <c r="Q32" s="43">
        <v>10</v>
      </c>
      <c r="R32" s="43">
        <v>80</v>
      </c>
      <c r="S32" s="43">
        <v>80</v>
      </c>
      <c r="T32" s="43">
        <v>21</v>
      </c>
      <c r="U32" s="24">
        <v>0.26250000000000001</v>
      </c>
      <c r="V32" s="24">
        <v>0.26</v>
      </c>
      <c r="W32" s="26" t="s">
        <v>128</v>
      </c>
      <c r="X32" s="26" t="s">
        <v>129</v>
      </c>
      <c r="Y32" s="29">
        <v>52270.400000000001</v>
      </c>
      <c r="Z32" s="24">
        <v>48228</v>
      </c>
      <c r="AA32" s="24">
        <v>39808.800000000003</v>
      </c>
      <c r="AB32" s="24">
        <v>0.76</v>
      </c>
      <c r="AC32" s="25">
        <v>0.83</v>
      </c>
    </row>
    <row r="33" spans="1:29" x14ac:dyDescent="0.25">
      <c r="A33" s="43"/>
      <c r="B33" s="32" t="s">
        <v>36</v>
      </c>
      <c r="C33" s="43"/>
      <c r="D33" s="43"/>
      <c r="E33" s="4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4"/>
      <c r="AB33" s="34"/>
      <c r="AC33" s="35"/>
    </row>
    <row r="34" spans="1:29" ht="247.5" x14ac:dyDescent="0.25">
      <c r="A34" s="21" t="s">
        <v>114</v>
      </c>
      <c r="B34" s="22"/>
      <c r="C34" s="21" t="s">
        <v>44</v>
      </c>
      <c r="D34" s="21" t="s">
        <v>45</v>
      </c>
      <c r="E34" s="21" t="s">
        <v>76</v>
      </c>
      <c r="F34" s="21" t="s">
        <v>130</v>
      </c>
      <c r="G34" s="23">
        <v>2</v>
      </c>
      <c r="H34" s="23">
        <v>2.2000000000000002</v>
      </c>
      <c r="I34" s="23" t="s">
        <v>48</v>
      </c>
      <c r="J34" s="40" t="s">
        <v>116</v>
      </c>
      <c r="K34" s="28" t="s">
        <v>117</v>
      </c>
      <c r="L34" s="40" t="s">
        <v>118</v>
      </c>
      <c r="M34" s="41" t="s">
        <v>119</v>
      </c>
      <c r="N34" s="21" t="s">
        <v>64</v>
      </c>
      <c r="O34" s="42" t="s">
        <v>31</v>
      </c>
      <c r="P34" s="42" t="s">
        <v>83</v>
      </c>
      <c r="Q34" s="18" t="s">
        <v>131</v>
      </c>
      <c r="R34" s="17">
        <v>380</v>
      </c>
      <c r="S34" s="17">
        <f>300+28+80</f>
        <v>408</v>
      </c>
      <c r="T34" s="17">
        <v>21</v>
      </c>
      <c r="U34" s="17">
        <v>0.06</v>
      </c>
      <c r="V34" s="19">
        <v>0.05</v>
      </c>
      <c r="W34" s="15" t="s">
        <v>121</v>
      </c>
      <c r="X34" s="15" t="s">
        <v>122</v>
      </c>
      <c r="Y34" s="19">
        <v>248288.08</v>
      </c>
      <c r="Z34" s="34">
        <v>245962.80000000002</v>
      </c>
      <c r="AA34" s="34">
        <v>203024.88</v>
      </c>
      <c r="AB34" s="19">
        <v>0.82</v>
      </c>
      <c r="AC34" s="20">
        <v>0.83</v>
      </c>
    </row>
    <row r="35" spans="1:29" ht="157.5" x14ac:dyDescent="0.25">
      <c r="A35" s="21" t="s">
        <v>114</v>
      </c>
      <c r="B35" s="27" t="s">
        <v>39</v>
      </c>
      <c r="C35" s="21" t="s">
        <v>44</v>
      </c>
      <c r="D35" s="21" t="s">
        <v>45</v>
      </c>
      <c r="E35" s="21" t="s">
        <v>76</v>
      </c>
      <c r="F35" s="21" t="s">
        <v>132</v>
      </c>
      <c r="G35" s="23">
        <v>2</v>
      </c>
      <c r="H35" s="23">
        <v>2.2000000000000002</v>
      </c>
      <c r="I35" s="23" t="s">
        <v>48</v>
      </c>
      <c r="J35" s="40" t="s">
        <v>116</v>
      </c>
      <c r="K35" s="28" t="s">
        <v>117</v>
      </c>
      <c r="L35" s="52" t="s">
        <v>133</v>
      </c>
      <c r="M35" s="52" t="s">
        <v>133</v>
      </c>
      <c r="N35" s="21" t="s">
        <v>82</v>
      </c>
      <c r="O35" s="42" t="s">
        <v>31</v>
      </c>
      <c r="P35" s="42" t="s">
        <v>83</v>
      </c>
      <c r="Q35" s="43">
        <v>0</v>
      </c>
      <c r="R35" s="43">
        <v>0</v>
      </c>
      <c r="S35" s="43">
        <v>2</v>
      </c>
      <c r="T35" s="43">
        <v>1</v>
      </c>
      <c r="U35" s="28">
        <v>0</v>
      </c>
      <c r="V35" s="24">
        <v>0.5</v>
      </c>
      <c r="W35" s="21" t="s">
        <v>134</v>
      </c>
      <c r="X35" s="21" t="s">
        <v>135</v>
      </c>
      <c r="Y35" s="24">
        <v>0</v>
      </c>
      <c r="Z35" s="24">
        <v>1205.28</v>
      </c>
      <c r="AA35" s="24">
        <v>995.43000000000006</v>
      </c>
      <c r="AB35" s="24">
        <v>0</v>
      </c>
      <c r="AC35" s="25">
        <v>0.83</v>
      </c>
    </row>
    <row r="36" spans="1:29" x14ac:dyDescent="0.25">
      <c r="A36" s="33"/>
      <c r="B36" s="32" t="s">
        <v>41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4"/>
      <c r="Z36" s="34"/>
      <c r="AA36" s="34"/>
      <c r="AB36" s="34"/>
      <c r="AC36" s="35"/>
    </row>
    <row r="37" spans="1:29" x14ac:dyDescent="0.25">
      <c r="A37" s="33"/>
      <c r="B37" s="32"/>
      <c r="C37" s="33"/>
      <c r="D37" s="33"/>
      <c r="E37" s="33"/>
      <c r="F37" s="33"/>
      <c r="G37" s="28"/>
      <c r="H37" s="28"/>
      <c r="I37" s="28"/>
      <c r="J37" s="28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4"/>
      <c r="Z37" s="34"/>
      <c r="AA37" s="34"/>
      <c r="AB37" s="34"/>
      <c r="AC37" s="35"/>
    </row>
    <row r="38" spans="1:29" ht="135" x14ac:dyDescent="0.25">
      <c r="A38" s="53" t="s">
        <v>136</v>
      </c>
      <c r="B38" s="54" t="s">
        <v>30</v>
      </c>
      <c r="C38" s="15" t="s">
        <v>44</v>
      </c>
      <c r="D38" s="15" t="s">
        <v>45</v>
      </c>
      <c r="E38" s="15" t="s">
        <v>76</v>
      </c>
      <c r="F38" s="15" t="s">
        <v>137</v>
      </c>
      <c r="G38" s="23">
        <v>2</v>
      </c>
      <c r="H38" s="23">
        <v>2.2000000000000002</v>
      </c>
      <c r="I38" s="23" t="s">
        <v>48</v>
      </c>
      <c r="J38" s="40" t="s">
        <v>138</v>
      </c>
      <c r="K38" s="36" t="s">
        <v>117</v>
      </c>
      <c r="L38" s="36" t="s">
        <v>139</v>
      </c>
      <c r="M38" s="18" t="s">
        <v>119</v>
      </c>
      <c r="N38" s="15" t="s">
        <v>64</v>
      </c>
      <c r="O38" s="39" t="s">
        <v>31</v>
      </c>
      <c r="P38" s="39" t="s">
        <v>83</v>
      </c>
      <c r="Q38" s="18" t="s">
        <v>120</v>
      </c>
      <c r="R38" s="17">
        <v>300</v>
      </c>
      <c r="S38" s="17">
        <v>0</v>
      </c>
      <c r="T38" s="17">
        <v>0</v>
      </c>
      <c r="U38" s="17">
        <v>0</v>
      </c>
      <c r="V38" s="17">
        <v>0</v>
      </c>
      <c r="W38" s="15" t="s">
        <v>90</v>
      </c>
      <c r="X38" s="15" t="s">
        <v>122</v>
      </c>
      <c r="Y38" s="19">
        <v>5313499.9999999991</v>
      </c>
      <c r="Z38" s="19">
        <v>0</v>
      </c>
      <c r="AA38" s="34">
        <v>0</v>
      </c>
      <c r="AB38" s="19">
        <v>0</v>
      </c>
      <c r="AC38" s="20">
        <v>0</v>
      </c>
    </row>
    <row r="39" spans="1:29" ht="146.25" x14ac:dyDescent="0.25">
      <c r="A39" s="53" t="s">
        <v>136</v>
      </c>
      <c r="B39" s="16" t="s">
        <v>32</v>
      </c>
      <c r="C39" s="15" t="s">
        <v>44</v>
      </c>
      <c r="D39" s="15" t="s">
        <v>45</v>
      </c>
      <c r="E39" s="15" t="s">
        <v>76</v>
      </c>
      <c r="F39" s="15" t="s">
        <v>140</v>
      </c>
      <c r="G39" s="23">
        <v>2</v>
      </c>
      <c r="H39" s="23">
        <v>2.2000000000000002</v>
      </c>
      <c r="I39" s="23" t="s">
        <v>48</v>
      </c>
      <c r="J39" s="40" t="s">
        <v>138</v>
      </c>
      <c r="K39" s="36" t="s">
        <v>117</v>
      </c>
      <c r="L39" s="18" t="s">
        <v>141</v>
      </c>
      <c r="M39" s="18" t="s">
        <v>142</v>
      </c>
      <c r="N39" s="15" t="s">
        <v>64</v>
      </c>
      <c r="O39" s="39" t="s">
        <v>31</v>
      </c>
      <c r="P39" s="39" t="s">
        <v>83</v>
      </c>
      <c r="Q39" s="18" t="s">
        <v>120</v>
      </c>
      <c r="R39" s="17">
        <v>300</v>
      </c>
      <c r="S39" s="17">
        <v>0</v>
      </c>
      <c r="T39" s="17">
        <v>0</v>
      </c>
      <c r="U39" s="17">
        <v>0</v>
      </c>
      <c r="V39" s="17">
        <v>0</v>
      </c>
      <c r="W39" s="15" t="s">
        <v>90</v>
      </c>
      <c r="X39" s="15" t="s">
        <v>122</v>
      </c>
      <c r="Y39" s="19">
        <v>5313499.9999999991</v>
      </c>
      <c r="Z39" s="19">
        <v>0</v>
      </c>
      <c r="AA39" s="19">
        <v>0</v>
      </c>
      <c r="AB39" s="19">
        <v>0</v>
      </c>
      <c r="AC39" s="20">
        <v>0</v>
      </c>
    </row>
    <row r="40" spans="1:29" ht="123.75" x14ac:dyDescent="0.25">
      <c r="A40" s="55" t="s">
        <v>136</v>
      </c>
      <c r="B40" s="22"/>
      <c r="C40" s="21" t="s">
        <v>44</v>
      </c>
      <c r="D40" s="21" t="s">
        <v>45</v>
      </c>
      <c r="E40" s="21" t="s">
        <v>76</v>
      </c>
      <c r="F40" s="21" t="s">
        <v>124</v>
      </c>
      <c r="G40" s="23">
        <v>2</v>
      </c>
      <c r="H40" s="23">
        <v>2.2000000000000002</v>
      </c>
      <c r="I40" s="23" t="s">
        <v>48</v>
      </c>
      <c r="J40" s="40" t="s">
        <v>138</v>
      </c>
      <c r="K40" s="40" t="s">
        <v>117</v>
      </c>
      <c r="L40" s="56" t="s">
        <v>118</v>
      </c>
      <c r="M40" s="50" t="s">
        <v>119</v>
      </c>
      <c r="N40" s="26" t="s">
        <v>64</v>
      </c>
      <c r="O40" s="51" t="s">
        <v>31</v>
      </c>
      <c r="P40" s="51" t="s">
        <v>83</v>
      </c>
      <c r="Q40" s="50" t="s">
        <v>120</v>
      </c>
      <c r="R40" s="28">
        <v>300</v>
      </c>
      <c r="S40" s="28">
        <v>0</v>
      </c>
      <c r="T40" s="28">
        <v>0</v>
      </c>
      <c r="U40" s="23">
        <v>0</v>
      </c>
      <c r="V40" s="23">
        <v>0</v>
      </c>
      <c r="W40" s="26" t="s">
        <v>121</v>
      </c>
      <c r="X40" s="26" t="s">
        <v>122</v>
      </c>
      <c r="Y40" s="24">
        <v>5313499.9999999991</v>
      </c>
      <c r="Z40" s="24">
        <v>0</v>
      </c>
      <c r="AA40" s="44">
        <v>0</v>
      </c>
      <c r="AB40" s="24">
        <v>0</v>
      </c>
      <c r="AC40" s="25">
        <v>0</v>
      </c>
    </row>
    <row r="41" spans="1:29" x14ac:dyDescent="0.25">
      <c r="A41" s="43"/>
      <c r="B41" s="27" t="s">
        <v>34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8"/>
      <c r="V41" s="28"/>
      <c r="W41" s="43"/>
      <c r="X41" s="43"/>
      <c r="Y41" s="29"/>
      <c r="Z41" s="29"/>
      <c r="AA41" s="44"/>
      <c r="AB41" s="44"/>
      <c r="AC41" s="44"/>
    </row>
    <row r="42" spans="1:29" x14ac:dyDescent="0.25">
      <c r="A42" s="43"/>
      <c r="B42" s="32" t="s">
        <v>36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33"/>
      <c r="Q42" s="33"/>
      <c r="R42" s="33"/>
      <c r="S42" s="33"/>
      <c r="T42" s="33"/>
      <c r="U42" s="33"/>
      <c r="V42" s="33"/>
      <c r="W42" s="33"/>
      <c r="X42" s="33"/>
      <c r="Y42" s="34"/>
      <c r="Z42" s="34"/>
      <c r="AA42" s="34"/>
      <c r="AB42" s="34"/>
      <c r="AC42" s="34"/>
    </row>
    <row r="43" spans="1:29" ht="258.75" x14ac:dyDescent="0.25">
      <c r="A43" s="53" t="s">
        <v>136</v>
      </c>
      <c r="B43" s="22"/>
      <c r="C43" s="15" t="s">
        <v>44</v>
      </c>
      <c r="D43" s="15" t="s">
        <v>45</v>
      </c>
      <c r="E43" s="15" t="s">
        <v>76</v>
      </c>
      <c r="F43" s="15" t="s">
        <v>143</v>
      </c>
      <c r="G43" s="17">
        <v>2</v>
      </c>
      <c r="H43" s="17">
        <v>2.2000000000000002</v>
      </c>
      <c r="I43" s="17" t="s">
        <v>48</v>
      </c>
      <c r="J43" s="36" t="s">
        <v>138</v>
      </c>
      <c r="K43" s="36" t="s">
        <v>117</v>
      </c>
      <c r="L43" s="36" t="s">
        <v>139</v>
      </c>
      <c r="M43" s="18" t="s">
        <v>119</v>
      </c>
      <c r="N43" s="15" t="s">
        <v>64</v>
      </c>
      <c r="O43" s="39" t="s">
        <v>31</v>
      </c>
      <c r="P43" s="39" t="s">
        <v>83</v>
      </c>
      <c r="Q43" s="18" t="s">
        <v>120</v>
      </c>
      <c r="R43" s="17">
        <v>300</v>
      </c>
      <c r="S43" s="17">
        <v>0</v>
      </c>
      <c r="T43" s="17">
        <v>0</v>
      </c>
      <c r="U43" s="17">
        <v>0</v>
      </c>
      <c r="V43" s="17">
        <v>0</v>
      </c>
      <c r="W43" s="15" t="s">
        <v>144</v>
      </c>
      <c r="X43" s="15" t="s">
        <v>122</v>
      </c>
      <c r="Y43" s="19">
        <v>5313499.9999999991</v>
      </c>
      <c r="Z43" s="19">
        <v>0</v>
      </c>
      <c r="AA43" s="19">
        <v>0</v>
      </c>
      <c r="AB43" s="19">
        <v>0</v>
      </c>
      <c r="AC43" s="20">
        <v>0</v>
      </c>
    </row>
    <row r="44" spans="1:29" x14ac:dyDescent="0.25">
      <c r="A44" s="43"/>
      <c r="B44" s="27" t="s">
        <v>39</v>
      </c>
      <c r="C44" s="43"/>
      <c r="D44" s="43"/>
      <c r="E44" s="43"/>
      <c r="F44" s="43"/>
      <c r="G44" s="43"/>
      <c r="H44" s="43"/>
      <c r="I44" s="43"/>
      <c r="J44" s="43"/>
      <c r="K44" s="47"/>
      <c r="L44" s="43"/>
      <c r="M44" s="43"/>
      <c r="N44" s="43"/>
      <c r="O44" s="43"/>
      <c r="P44" s="43"/>
      <c r="Q44" s="43"/>
      <c r="R44" s="43"/>
      <c r="S44" s="43"/>
      <c r="T44" s="43"/>
      <c r="U44" s="28"/>
      <c r="V44" s="23"/>
      <c r="W44" s="43"/>
      <c r="X44" s="43"/>
      <c r="Y44" s="44"/>
      <c r="Z44" s="44"/>
      <c r="AA44" s="44"/>
      <c r="AB44" s="44"/>
      <c r="AC44" s="25"/>
    </row>
    <row r="45" spans="1:29" x14ac:dyDescent="0.25">
      <c r="A45" s="33"/>
      <c r="B45" s="32" t="s">
        <v>41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4"/>
      <c r="Z45" s="34"/>
      <c r="AA45" s="34"/>
      <c r="AB45" s="34"/>
      <c r="AC45" s="35"/>
    </row>
    <row r="46" spans="1:29" ht="123.75" x14ac:dyDescent="0.25">
      <c r="A46" s="15" t="s">
        <v>145</v>
      </c>
      <c r="B46" s="54" t="s">
        <v>30</v>
      </c>
      <c r="C46" s="15" t="s">
        <v>44</v>
      </c>
      <c r="D46" s="15" t="s">
        <v>45</v>
      </c>
      <c r="E46" s="15" t="s">
        <v>76</v>
      </c>
      <c r="F46" s="15" t="s">
        <v>146</v>
      </c>
      <c r="G46" s="23">
        <v>2</v>
      </c>
      <c r="H46" s="23">
        <v>2.2000000000000002</v>
      </c>
      <c r="I46" s="23" t="s">
        <v>48</v>
      </c>
      <c r="J46" s="57" t="s">
        <v>147</v>
      </c>
      <c r="K46" s="40" t="s">
        <v>117</v>
      </c>
      <c r="L46" s="41" t="s">
        <v>148</v>
      </c>
      <c r="M46" s="41" t="s">
        <v>149</v>
      </c>
      <c r="N46" s="21" t="s">
        <v>64</v>
      </c>
      <c r="O46" s="39" t="s">
        <v>31</v>
      </c>
      <c r="P46" s="42" t="s">
        <v>83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8" t="s">
        <v>150</v>
      </c>
      <c r="X46" s="18" t="s">
        <v>151</v>
      </c>
      <c r="Y46" s="19">
        <v>0</v>
      </c>
      <c r="Z46" s="19">
        <v>0</v>
      </c>
      <c r="AA46" s="34">
        <v>0</v>
      </c>
      <c r="AB46" s="19">
        <v>0</v>
      </c>
      <c r="AC46" s="20">
        <v>0</v>
      </c>
    </row>
    <row r="47" spans="1:29" ht="135" x14ac:dyDescent="0.25">
      <c r="A47" s="15" t="s">
        <v>145</v>
      </c>
      <c r="B47" s="16" t="s">
        <v>32</v>
      </c>
      <c r="C47" s="15" t="s">
        <v>44</v>
      </c>
      <c r="D47" s="15" t="s">
        <v>45</v>
      </c>
      <c r="E47" s="15" t="s">
        <v>76</v>
      </c>
      <c r="F47" s="15" t="s">
        <v>152</v>
      </c>
      <c r="G47" s="23">
        <v>2</v>
      </c>
      <c r="H47" s="23">
        <v>2.2000000000000002</v>
      </c>
      <c r="I47" s="23" t="s">
        <v>48</v>
      </c>
      <c r="J47" s="57" t="s">
        <v>147</v>
      </c>
      <c r="K47" s="40" t="s">
        <v>117</v>
      </c>
      <c r="L47" s="18" t="s">
        <v>153</v>
      </c>
      <c r="M47" s="18" t="s">
        <v>154</v>
      </c>
      <c r="N47" s="15" t="s">
        <v>64</v>
      </c>
      <c r="O47" s="39" t="s">
        <v>31</v>
      </c>
      <c r="P47" s="39" t="s">
        <v>83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5" t="s">
        <v>90</v>
      </c>
      <c r="X47" s="18" t="s">
        <v>155</v>
      </c>
      <c r="Y47" s="19">
        <v>0</v>
      </c>
      <c r="Z47" s="19">
        <v>0</v>
      </c>
      <c r="AA47" s="19">
        <v>0</v>
      </c>
      <c r="AB47" s="19">
        <v>0</v>
      </c>
      <c r="AC47" s="20">
        <v>0</v>
      </c>
    </row>
    <row r="48" spans="1:29" ht="123.75" x14ac:dyDescent="0.25">
      <c r="A48" s="15" t="s">
        <v>145</v>
      </c>
      <c r="B48" s="22"/>
      <c r="C48" s="15" t="s">
        <v>44</v>
      </c>
      <c r="D48" s="15" t="s">
        <v>45</v>
      </c>
      <c r="E48" s="15" t="s">
        <v>76</v>
      </c>
      <c r="F48" s="15" t="s">
        <v>156</v>
      </c>
      <c r="G48" s="17">
        <v>2</v>
      </c>
      <c r="H48" s="17">
        <v>2.2000000000000002</v>
      </c>
      <c r="I48" s="17" t="s">
        <v>48</v>
      </c>
      <c r="J48" s="57" t="s">
        <v>147</v>
      </c>
      <c r="K48" s="36" t="s">
        <v>117</v>
      </c>
      <c r="L48" s="18" t="s">
        <v>148</v>
      </c>
      <c r="M48" s="18" t="s">
        <v>149</v>
      </c>
      <c r="N48" s="15" t="s">
        <v>64</v>
      </c>
      <c r="O48" s="39" t="s">
        <v>31</v>
      </c>
      <c r="P48" s="39" t="s">
        <v>83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58" t="s">
        <v>157</v>
      </c>
      <c r="X48" s="58" t="s">
        <v>158</v>
      </c>
      <c r="Y48" s="44">
        <v>0</v>
      </c>
      <c r="Z48" s="19">
        <v>0</v>
      </c>
      <c r="AA48" s="44">
        <v>0</v>
      </c>
      <c r="AB48" s="19">
        <v>0</v>
      </c>
      <c r="AC48" s="20">
        <v>0</v>
      </c>
    </row>
    <row r="49" spans="1:29" x14ac:dyDescent="0.25">
      <c r="A49" s="43"/>
      <c r="B49" s="27" t="s">
        <v>34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23"/>
      <c r="R49" s="23"/>
      <c r="S49" s="23"/>
      <c r="T49" s="23"/>
      <c r="U49" s="23"/>
      <c r="V49" s="23"/>
      <c r="W49" s="23"/>
      <c r="X49" s="23"/>
      <c r="Y49" s="24"/>
      <c r="Z49" s="24"/>
      <c r="AA49" s="24"/>
      <c r="AB49" s="24"/>
      <c r="AC49" s="24"/>
    </row>
    <row r="50" spans="1:29" x14ac:dyDescent="0.25">
      <c r="A50" s="43"/>
      <c r="B50" s="32" t="s">
        <v>36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28"/>
      <c r="R50" s="28"/>
      <c r="S50" s="28"/>
      <c r="T50" s="28"/>
      <c r="U50" s="28"/>
      <c r="V50" s="33"/>
      <c r="W50" s="28"/>
      <c r="X50" s="28"/>
      <c r="Y50" s="29"/>
      <c r="Z50" s="29"/>
      <c r="AA50" s="29"/>
      <c r="AB50" s="29"/>
      <c r="AC50" s="29"/>
    </row>
    <row r="51" spans="1:29" ht="326.25" x14ac:dyDescent="0.25">
      <c r="A51" s="21" t="s">
        <v>145</v>
      </c>
      <c r="B51" s="27" t="s">
        <v>159</v>
      </c>
      <c r="C51" s="21" t="s">
        <v>44</v>
      </c>
      <c r="D51" s="21" t="s">
        <v>45</v>
      </c>
      <c r="E51" s="21" t="s">
        <v>76</v>
      </c>
      <c r="F51" s="21" t="s">
        <v>160</v>
      </c>
      <c r="G51" s="23">
        <v>2</v>
      </c>
      <c r="H51" s="23">
        <v>2.2000000000000002</v>
      </c>
      <c r="I51" s="23" t="s">
        <v>48</v>
      </c>
      <c r="J51" s="57" t="s">
        <v>147</v>
      </c>
      <c r="K51" s="40" t="s">
        <v>117</v>
      </c>
      <c r="L51" s="41" t="s">
        <v>148</v>
      </c>
      <c r="M51" s="41" t="s">
        <v>149</v>
      </c>
      <c r="N51" s="21" t="s">
        <v>64</v>
      </c>
      <c r="O51" s="42" t="s">
        <v>31</v>
      </c>
      <c r="P51" s="42" t="s">
        <v>83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1" t="s">
        <v>144</v>
      </c>
      <c r="X51" s="21" t="s">
        <v>161</v>
      </c>
      <c r="Y51" s="24">
        <v>0</v>
      </c>
      <c r="Z51" s="19">
        <v>0</v>
      </c>
      <c r="AA51" s="19">
        <v>0</v>
      </c>
      <c r="AB51" s="19">
        <v>0</v>
      </c>
      <c r="AC51" s="20">
        <v>0</v>
      </c>
    </row>
    <row r="52" spans="1:29" ht="210" x14ac:dyDescent="0.25">
      <c r="A52" s="21" t="s">
        <v>162</v>
      </c>
      <c r="B52" s="54" t="s">
        <v>30</v>
      </c>
      <c r="C52" s="15" t="s">
        <v>44</v>
      </c>
      <c r="D52" s="15" t="s">
        <v>45</v>
      </c>
      <c r="E52" s="15" t="s">
        <v>76</v>
      </c>
      <c r="F52" s="37" t="s">
        <v>163</v>
      </c>
      <c r="G52" s="23">
        <v>2</v>
      </c>
      <c r="H52" s="23">
        <v>2.2000000000000002</v>
      </c>
      <c r="I52" s="23" t="s">
        <v>48</v>
      </c>
      <c r="J52" s="57" t="s">
        <v>164</v>
      </c>
      <c r="K52" s="40" t="s">
        <v>117</v>
      </c>
      <c r="L52" s="41" t="s">
        <v>148</v>
      </c>
      <c r="M52" s="41" t="s">
        <v>149</v>
      </c>
      <c r="N52" s="21" t="s">
        <v>64</v>
      </c>
      <c r="O52" s="39" t="s">
        <v>31</v>
      </c>
      <c r="P52" s="42" t="s">
        <v>83</v>
      </c>
      <c r="Q52" s="17">
        <v>0</v>
      </c>
      <c r="R52" s="17">
        <v>0</v>
      </c>
      <c r="S52" s="17">
        <v>38</v>
      </c>
      <c r="T52" s="17">
        <v>38</v>
      </c>
      <c r="U52" s="17">
        <v>0</v>
      </c>
      <c r="V52" s="17">
        <v>1</v>
      </c>
      <c r="W52" s="18" t="s">
        <v>150</v>
      </c>
      <c r="X52" s="18" t="s">
        <v>151</v>
      </c>
      <c r="Y52" s="19"/>
      <c r="Z52" s="19">
        <v>250000</v>
      </c>
      <c r="AA52" s="34">
        <v>246933.12</v>
      </c>
      <c r="AB52" s="19">
        <v>0</v>
      </c>
      <c r="AC52" s="20">
        <v>0.99</v>
      </c>
    </row>
    <row r="53" spans="1:29" ht="210" x14ac:dyDescent="0.25">
      <c r="A53" s="37" t="s">
        <v>162</v>
      </c>
      <c r="B53" s="16" t="s">
        <v>32</v>
      </c>
      <c r="C53" s="15" t="s">
        <v>44</v>
      </c>
      <c r="D53" s="15" t="s">
        <v>45</v>
      </c>
      <c r="E53" s="15" t="s">
        <v>76</v>
      </c>
      <c r="F53" s="37" t="s">
        <v>152</v>
      </c>
      <c r="G53" s="23">
        <v>2</v>
      </c>
      <c r="H53" s="23">
        <v>2.2000000000000002</v>
      </c>
      <c r="I53" s="23" t="s">
        <v>48</v>
      </c>
      <c r="J53" s="57" t="s">
        <v>164</v>
      </c>
      <c r="K53" s="40" t="s">
        <v>117</v>
      </c>
      <c r="L53" s="18" t="s">
        <v>153</v>
      </c>
      <c r="M53" s="18" t="s">
        <v>154</v>
      </c>
      <c r="N53" s="15" t="s">
        <v>64</v>
      </c>
      <c r="O53" s="39" t="s">
        <v>31</v>
      </c>
      <c r="P53" s="39" t="s">
        <v>83</v>
      </c>
      <c r="Q53" s="17">
        <v>0</v>
      </c>
      <c r="R53" s="17">
        <v>0</v>
      </c>
      <c r="S53" s="17">
        <v>38</v>
      </c>
      <c r="T53" s="17">
        <v>38</v>
      </c>
      <c r="U53" s="17">
        <v>0</v>
      </c>
      <c r="V53" s="17">
        <v>1</v>
      </c>
      <c r="W53" s="37" t="s">
        <v>165</v>
      </c>
      <c r="X53" s="18" t="s">
        <v>155</v>
      </c>
      <c r="Y53" s="19"/>
      <c r="Z53" s="19">
        <v>250000</v>
      </c>
      <c r="AA53" s="34">
        <v>246933.12</v>
      </c>
      <c r="AB53" s="19">
        <v>0</v>
      </c>
      <c r="AC53" s="20">
        <v>0.99</v>
      </c>
    </row>
    <row r="54" spans="1:29" ht="123.75" x14ac:dyDescent="0.25">
      <c r="A54" s="37" t="s">
        <v>162</v>
      </c>
      <c r="B54" s="27" t="s">
        <v>166</v>
      </c>
      <c r="C54" s="15" t="s">
        <v>44</v>
      </c>
      <c r="D54" s="15" t="s">
        <v>45</v>
      </c>
      <c r="E54" s="15" t="s">
        <v>76</v>
      </c>
      <c r="F54" s="15" t="s">
        <v>156</v>
      </c>
      <c r="G54" s="17">
        <v>2</v>
      </c>
      <c r="H54" s="17">
        <v>2.2000000000000002</v>
      </c>
      <c r="I54" s="17" t="s">
        <v>48</v>
      </c>
      <c r="J54" s="57" t="s">
        <v>164</v>
      </c>
      <c r="K54" s="36" t="s">
        <v>117</v>
      </c>
      <c r="L54" s="18" t="s">
        <v>148</v>
      </c>
      <c r="M54" s="18" t="s">
        <v>149</v>
      </c>
      <c r="N54" s="15" t="s">
        <v>64</v>
      </c>
      <c r="O54" s="39" t="s">
        <v>31</v>
      </c>
      <c r="P54" s="39" t="s">
        <v>83</v>
      </c>
      <c r="Q54" s="17">
        <v>0</v>
      </c>
      <c r="R54" s="17">
        <v>0</v>
      </c>
      <c r="S54" s="17">
        <v>38</v>
      </c>
      <c r="T54" s="17">
        <v>38</v>
      </c>
      <c r="U54" s="17">
        <v>0</v>
      </c>
      <c r="V54" s="17">
        <v>1</v>
      </c>
      <c r="W54" s="58" t="s">
        <v>157</v>
      </c>
      <c r="X54" s="58" t="s">
        <v>158</v>
      </c>
      <c r="Y54" s="19"/>
      <c r="Z54" s="19">
        <v>250000</v>
      </c>
      <c r="AA54" s="34">
        <v>246932.72</v>
      </c>
      <c r="AB54" s="19">
        <v>0</v>
      </c>
      <c r="AC54" s="20">
        <v>0.99</v>
      </c>
    </row>
    <row r="55" spans="1:29" ht="409.5" x14ac:dyDescent="0.25">
      <c r="A55" s="53" t="s">
        <v>162</v>
      </c>
      <c r="B55" s="27" t="s">
        <v>159</v>
      </c>
      <c r="C55" s="21" t="s">
        <v>44</v>
      </c>
      <c r="D55" s="21" t="s">
        <v>45</v>
      </c>
      <c r="E55" s="21" t="s">
        <v>76</v>
      </c>
      <c r="F55" s="59" t="s">
        <v>167</v>
      </c>
      <c r="G55" s="23">
        <v>2</v>
      </c>
      <c r="H55" s="23">
        <v>2.2000000000000002</v>
      </c>
      <c r="I55" s="23" t="s">
        <v>48</v>
      </c>
      <c r="J55" s="57" t="s">
        <v>164</v>
      </c>
      <c r="K55" s="40" t="s">
        <v>117</v>
      </c>
      <c r="L55" s="41" t="s">
        <v>148</v>
      </c>
      <c r="M55" s="41" t="s">
        <v>149</v>
      </c>
      <c r="N55" s="21" t="s">
        <v>64</v>
      </c>
      <c r="O55" s="42" t="s">
        <v>31</v>
      </c>
      <c r="P55" s="42" t="s">
        <v>83</v>
      </c>
      <c r="Q55" s="23">
        <v>0</v>
      </c>
      <c r="R55" s="23">
        <v>0</v>
      </c>
      <c r="S55" s="23">
        <v>38</v>
      </c>
      <c r="T55" s="23">
        <v>38</v>
      </c>
      <c r="U55" s="17">
        <v>0</v>
      </c>
      <c r="V55" s="23">
        <v>1</v>
      </c>
      <c r="W55" s="21" t="s">
        <v>144</v>
      </c>
      <c r="X55" s="21" t="s">
        <v>161</v>
      </c>
      <c r="Y55" s="19"/>
      <c r="Z55" s="19">
        <v>250000</v>
      </c>
      <c r="AA55" s="34">
        <v>246933.12</v>
      </c>
      <c r="AB55" s="19">
        <v>0</v>
      </c>
      <c r="AC55" s="20">
        <v>0.99</v>
      </c>
    </row>
    <row r="56" spans="1:29" hidden="1" x14ac:dyDescent="0.25">
      <c r="A56" s="43"/>
      <c r="B56" s="3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33"/>
      <c r="V56" s="33"/>
      <c r="W56" s="43"/>
      <c r="X56" s="43"/>
      <c r="Y56" s="29"/>
      <c r="Z56" s="34"/>
      <c r="AA56" s="29"/>
      <c r="AB56" s="34"/>
      <c r="AC56" s="35"/>
    </row>
    <row r="57" spans="1:29" x14ac:dyDescent="0.25">
      <c r="A57" s="43"/>
      <c r="B57" s="3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33"/>
      <c r="V57" s="33"/>
      <c r="W57" s="43"/>
      <c r="X57" s="43"/>
      <c r="Y57" s="29"/>
      <c r="Z57" s="34"/>
      <c r="AA57" s="29"/>
      <c r="AB57" s="34"/>
      <c r="AC57" s="35"/>
    </row>
    <row r="58" spans="1:29" ht="157.5" x14ac:dyDescent="0.25">
      <c r="A58" s="53" t="s">
        <v>168</v>
      </c>
      <c r="B58" s="54" t="s">
        <v>30</v>
      </c>
      <c r="C58" s="15" t="s">
        <v>44</v>
      </c>
      <c r="D58" s="15" t="s">
        <v>45</v>
      </c>
      <c r="E58" s="15" t="s">
        <v>76</v>
      </c>
      <c r="F58" s="15" t="s">
        <v>169</v>
      </c>
      <c r="G58" s="23">
        <v>2</v>
      </c>
      <c r="H58" s="23">
        <v>2.2000000000000002</v>
      </c>
      <c r="I58" s="23" t="s">
        <v>48</v>
      </c>
      <c r="J58" s="43" t="s">
        <v>170</v>
      </c>
      <c r="K58" s="43" t="s">
        <v>79</v>
      </c>
      <c r="L58" s="18" t="s">
        <v>171</v>
      </c>
      <c r="M58" s="18" t="s">
        <v>172</v>
      </c>
      <c r="N58" s="15" t="s">
        <v>69</v>
      </c>
      <c r="O58" s="39" t="s">
        <v>173</v>
      </c>
      <c r="P58" s="39" t="s">
        <v>60</v>
      </c>
      <c r="Q58" s="23">
        <v>0</v>
      </c>
      <c r="R58" s="23">
        <v>0</v>
      </c>
      <c r="S58" s="23">
        <v>2</v>
      </c>
      <c r="T58" s="23">
        <v>1</v>
      </c>
      <c r="U58" s="17">
        <v>0</v>
      </c>
      <c r="V58" s="17">
        <v>0.5</v>
      </c>
      <c r="W58" s="21" t="s">
        <v>90</v>
      </c>
      <c r="X58" s="21" t="s">
        <v>174</v>
      </c>
      <c r="Y58" s="44">
        <v>0</v>
      </c>
      <c r="Z58" s="19">
        <v>5000</v>
      </c>
      <c r="AA58" s="34">
        <v>0</v>
      </c>
      <c r="AB58" s="19">
        <v>0</v>
      </c>
      <c r="AC58" s="20">
        <v>0</v>
      </c>
    </row>
    <row r="59" spans="1:29" ht="135" x14ac:dyDescent="0.25">
      <c r="A59" s="53" t="s">
        <v>168</v>
      </c>
      <c r="B59" s="16" t="s">
        <v>32</v>
      </c>
      <c r="C59" s="15" t="s">
        <v>44</v>
      </c>
      <c r="D59" s="15" t="s">
        <v>45</v>
      </c>
      <c r="E59" s="15" t="s">
        <v>76</v>
      </c>
      <c r="F59" s="15" t="s">
        <v>175</v>
      </c>
      <c r="G59" s="23">
        <v>2</v>
      </c>
      <c r="H59" s="23">
        <v>2.2000000000000002</v>
      </c>
      <c r="I59" s="23" t="s">
        <v>48</v>
      </c>
      <c r="J59" s="43" t="s">
        <v>170</v>
      </c>
      <c r="K59" s="58" t="s">
        <v>79</v>
      </c>
      <c r="L59" s="18" t="s">
        <v>171</v>
      </c>
      <c r="M59" s="18" t="s">
        <v>172</v>
      </c>
      <c r="N59" s="15" t="s">
        <v>69</v>
      </c>
      <c r="O59" s="39" t="s">
        <v>173</v>
      </c>
      <c r="P59" s="39" t="s">
        <v>60</v>
      </c>
      <c r="Q59" s="17">
        <v>0</v>
      </c>
      <c r="R59" s="17">
        <v>0</v>
      </c>
      <c r="S59" s="17">
        <v>2</v>
      </c>
      <c r="T59" s="17">
        <v>1</v>
      </c>
      <c r="U59" s="17">
        <v>0</v>
      </c>
      <c r="V59" s="17">
        <v>0.5</v>
      </c>
      <c r="W59" s="15" t="s">
        <v>90</v>
      </c>
      <c r="X59" s="15" t="s">
        <v>85</v>
      </c>
      <c r="Y59" s="19"/>
      <c r="Z59" s="19">
        <v>5000</v>
      </c>
      <c r="AA59" s="34">
        <v>0</v>
      </c>
      <c r="AB59" s="19">
        <v>0</v>
      </c>
      <c r="AC59" s="20">
        <v>0</v>
      </c>
    </row>
    <row r="60" spans="1:29" ht="123.75" x14ac:dyDescent="0.25">
      <c r="A60" s="55" t="s">
        <v>168</v>
      </c>
      <c r="B60" s="22"/>
      <c r="C60" s="21" t="s">
        <v>44</v>
      </c>
      <c r="D60" s="21" t="s">
        <v>45</v>
      </c>
      <c r="E60" s="21" t="s">
        <v>76</v>
      </c>
      <c r="F60" s="21" t="s">
        <v>176</v>
      </c>
      <c r="G60" s="23">
        <v>2</v>
      </c>
      <c r="H60" s="23">
        <v>2.2000000000000002</v>
      </c>
      <c r="I60" s="23" t="s">
        <v>48</v>
      </c>
      <c r="J60" s="28" t="s">
        <v>170</v>
      </c>
      <c r="K60" s="50" t="s">
        <v>79</v>
      </c>
      <c r="L60" s="41" t="s">
        <v>171</v>
      </c>
      <c r="M60" s="41" t="s">
        <v>172</v>
      </c>
      <c r="N60" s="21" t="s">
        <v>69</v>
      </c>
      <c r="O60" s="42" t="s">
        <v>101</v>
      </c>
      <c r="P60" s="42" t="s">
        <v>60</v>
      </c>
      <c r="Q60" s="28">
        <v>0</v>
      </c>
      <c r="R60" s="28">
        <v>0</v>
      </c>
      <c r="S60" s="28">
        <v>2</v>
      </c>
      <c r="T60" s="28">
        <v>1</v>
      </c>
      <c r="U60" s="23">
        <v>0</v>
      </c>
      <c r="V60" s="23">
        <v>0.5</v>
      </c>
      <c r="W60" s="26" t="s">
        <v>90</v>
      </c>
      <c r="X60" s="26" t="s">
        <v>85</v>
      </c>
      <c r="Y60" s="29"/>
      <c r="Z60" s="24">
        <v>5000</v>
      </c>
      <c r="AA60" s="24">
        <v>0</v>
      </c>
      <c r="AB60" s="24">
        <v>0</v>
      </c>
      <c r="AC60" s="25">
        <v>0</v>
      </c>
    </row>
    <row r="61" spans="1:29" x14ac:dyDescent="0.25">
      <c r="A61" s="43"/>
      <c r="B61" s="27" t="s">
        <v>34</v>
      </c>
      <c r="C61" s="43"/>
      <c r="D61" s="43"/>
      <c r="E61" s="43"/>
      <c r="F61" s="43"/>
      <c r="G61" s="28"/>
      <c r="H61" s="28"/>
      <c r="I61" s="28"/>
      <c r="J61" s="28"/>
      <c r="K61" s="28"/>
      <c r="L61" s="43"/>
      <c r="M61" s="43"/>
      <c r="N61" s="43"/>
      <c r="O61" s="43"/>
      <c r="P61" s="43"/>
      <c r="Q61" s="28"/>
      <c r="R61" s="28"/>
      <c r="S61" s="28"/>
      <c r="T61" s="28"/>
      <c r="U61" s="28"/>
      <c r="V61" s="28"/>
      <c r="W61" s="26"/>
      <c r="X61" s="26"/>
      <c r="Y61" s="29"/>
      <c r="Z61" s="29"/>
      <c r="AA61" s="29"/>
      <c r="AB61" s="29"/>
      <c r="AC61" s="30"/>
    </row>
    <row r="62" spans="1:29" x14ac:dyDescent="0.25">
      <c r="A62" s="43"/>
      <c r="B62" s="32" t="s">
        <v>36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28"/>
      <c r="R62" s="28"/>
      <c r="S62" s="28"/>
      <c r="T62" s="28"/>
      <c r="U62" s="28"/>
      <c r="V62" s="28"/>
      <c r="W62" s="26"/>
      <c r="X62" s="26"/>
      <c r="Y62" s="34"/>
      <c r="Z62" s="34"/>
      <c r="AA62" s="34"/>
      <c r="AB62" s="29"/>
      <c r="AC62" s="35"/>
    </row>
    <row r="63" spans="1:29" ht="191.25" x14ac:dyDescent="0.25">
      <c r="A63" s="55" t="s">
        <v>168</v>
      </c>
      <c r="B63" s="22"/>
      <c r="C63" s="53" t="s">
        <v>44</v>
      </c>
      <c r="D63" s="15" t="s">
        <v>45</v>
      </c>
      <c r="E63" s="15" t="s">
        <v>76</v>
      </c>
      <c r="F63" s="15" t="s">
        <v>177</v>
      </c>
      <c r="G63" s="17">
        <v>2</v>
      </c>
      <c r="H63" s="17">
        <v>2.2000000000000002</v>
      </c>
      <c r="I63" s="23" t="s">
        <v>48</v>
      </c>
      <c r="J63" s="23" t="s">
        <v>170</v>
      </c>
      <c r="K63" s="41" t="s">
        <v>79</v>
      </c>
      <c r="L63" s="41" t="s">
        <v>171</v>
      </c>
      <c r="M63" s="41" t="s">
        <v>172</v>
      </c>
      <c r="N63" s="21" t="s">
        <v>69</v>
      </c>
      <c r="O63" s="42" t="s">
        <v>101</v>
      </c>
      <c r="P63" s="42" t="s">
        <v>60</v>
      </c>
      <c r="Q63" s="23">
        <v>0</v>
      </c>
      <c r="R63" s="23">
        <v>0</v>
      </c>
      <c r="S63" s="23">
        <v>2</v>
      </c>
      <c r="T63" s="23">
        <v>1</v>
      </c>
      <c r="U63" s="23">
        <v>0</v>
      </c>
      <c r="V63" s="23">
        <v>0.5</v>
      </c>
      <c r="W63" s="21" t="s">
        <v>90</v>
      </c>
      <c r="X63" s="21" t="s">
        <v>85</v>
      </c>
      <c r="Y63" s="24"/>
      <c r="Z63" s="24">
        <v>5000</v>
      </c>
      <c r="AA63" s="24">
        <v>0</v>
      </c>
      <c r="AB63" s="24">
        <v>0</v>
      </c>
      <c r="AC63" s="25">
        <v>0</v>
      </c>
    </row>
    <row r="64" spans="1:29" x14ac:dyDescent="0.25">
      <c r="A64" s="43"/>
      <c r="B64" s="27" t="s">
        <v>39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28"/>
      <c r="V64" s="43"/>
      <c r="W64" s="43"/>
      <c r="X64" s="43"/>
      <c r="Y64" s="44"/>
      <c r="Z64" s="44"/>
      <c r="AA64" s="44"/>
      <c r="AB64" s="28"/>
      <c r="AC64" s="60"/>
    </row>
    <row r="65" spans="1:29" x14ac:dyDescent="0.25">
      <c r="A65" s="33"/>
      <c r="B65" s="32" t="s">
        <v>41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  <c r="Z65" s="34"/>
      <c r="AA65" s="34"/>
      <c r="AB65" s="33"/>
      <c r="AC65" s="61"/>
    </row>
    <row r="105" spans="26:26" s="12" customFormat="1" x14ac:dyDescent="0.25">
      <c r="Z105" s="62" t="s">
        <v>178</v>
      </c>
    </row>
  </sheetData>
  <mergeCells count="1">
    <mergeCell ref="A1:A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2</dc:creator>
  <cp:lastModifiedBy>Oficina 2</cp:lastModifiedBy>
  <dcterms:created xsi:type="dcterms:W3CDTF">2018-01-12T19:40:17Z</dcterms:created>
  <dcterms:modified xsi:type="dcterms:W3CDTF">2018-01-22T15:31:58Z</dcterms:modified>
</cp:coreProperties>
</file>